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موجودی انبار\"/>
    </mc:Choice>
  </mc:AlternateContent>
  <xr:revisionPtr revIDLastSave="0" documentId="13_ncr:1_{5E3F062F-0A2E-4112-A501-FD7DDB1F42E1}" xr6:coauthVersionLast="47" xr6:coauthVersionMax="47" xr10:uidLastSave="{00000000-0000-0000-0000-000000000000}"/>
  <bookViews>
    <workbookView xWindow="-120" yWindow="-120" windowWidth="21840" windowHeight="13140" activeTab="3" xr2:uid="{9D01CA88-3A9C-4123-9701-C900178E2568}"/>
  </bookViews>
  <sheets>
    <sheet name="موجودی" sheetId="2" r:id="rId1"/>
    <sheet name="تولید" sheetId="3" r:id="rId2"/>
    <sheet name="کسر و مازاد" sheetId="5" r:id="rId3"/>
    <sheet name="نمونه" sheetId="6" r:id="rId4"/>
  </sheets>
  <definedNames>
    <definedName name="_xlnm._FilterDatabase" localSheetId="1" hidden="1">تولید!$A$1:$BV$225</definedName>
    <definedName name="_xlnm._FilterDatabase" localSheetId="0" hidden="1">موجودی!$A$2:$F$302</definedName>
    <definedName name="_xlnm._FilterDatabase" localSheetId="3" hidden="1">نمونه!$A$1:$AM$226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00" i="3" l="1"/>
  <c r="BV201" i="3"/>
  <c r="BV202" i="3"/>
  <c r="BV203" i="3"/>
  <c r="BV204" i="3"/>
  <c r="BV205" i="3"/>
  <c r="BV206" i="3"/>
  <c r="BV207" i="3"/>
  <c r="BV208" i="3"/>
  <c r="BV209" i="3"/>
  <c r="BV210" i="3"/>
  <c r="BV211" i="3"/>
  <c r="BV212" i="3"/>
  <c r="BV213" i="3"/>
  <c r="BV214" i="3"/>
  <c r="BV215" i="3"/>
  <c r="BV216" i="3"/>
  <c r="BV217" i="3"/>
  <c r="BV218" i="3"/>
  <c r="BV219" i="3"/>
  <c r="BV220" i="3"/>
  <c r="BV221" i="3"/>
  <c r="BV222" i="3"/>
  <c r="BV223" i="3"/>
  <c r="BV224" i="3"/>
  <c r="BV225" i="3"/>
  <c r="AM211" i="6"/>
  <c r="AM212" i="6"/>
  <c r="AM213" i="6"/>
  <c r="AM214" i="6"/>
  <c r="AM215" i="6"/>
  <c r="AM216" i="6"/>
  <c r="AM217" i="6"/>
  <c r="AM218" i="6"/>
  <c r="AM219" i="6"/>
  <c r="AM220" i="6"/>
  <c r="AM221" i="6"/>
  <c r="AM222" i="6"/>
  <c r="AM223" i="6"/>
  <c r="AM224" i="6"/>
  <c r="AM225" i="6"/>
  <c r="AM226" i="6"/>
  <c r="F226" i="2" s="1"/>
  <c r="AM210" i="6"/>
  <c r="BV202" i="5"/>
  <c r="BV203" i="5"/>
  <c r="BV204" i="5"/>
  <c r="BV205" i="5"/>
  <c r="BV206" i="5"/>
  <c r="BV207" i="5"/>
  <c r="BV208" i="5"/>
  <c r="BV209" i="5"/>
  <c r="BV210" i="5"/>
  <c r="BV211" i="5"/>
  <c r="BV212" i="5"/>
  <c r="BV213" i="5"/>
  <c r="BV214" i="5"/>
  <c r="BV215" i="5"/>
  <c r="BV216" i="5"/>
  <c r="BV217" i="5"/>
  <c r="BV218" i="5"/>
  <c r="BV219" i="5"/>
  <c r="BV220" i="5"/>
  <c r="BV221" i="5"/>
  <c r="BV222" i="5"/>
  <c r="BV223" i="5"/>
  <c r="BV224" i="5"/>
  <c r="BV225" i="5"/>
  <c r="AM12" i="6"/>
  <c r="F12" i="2" s="1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F40" i="2" s="1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AM102" i="6"/>
  <c r="AM103" i="6"/>
  <c r="AM104" i="6"/>
  <c r="AM105" i="6"/>
  <c r="AM106" i="6"/>
  <c r="AM107" i="6"/>
  <c r="AM108" i="6"/>
  <c r="AM109" i="6"/>
  <c r="AM110" i="6"/>
  <c r="AM111" i="6"/>
  <c r="AM112" i="6"/>
  <c r="AM113" i="6"/>
  <c r="AM114" i="6"/>
  <c r="AM115" i="6"/>
  <c r="AM116" i="6"/>
  <c r="AM117" i="6"/>
  <c r="AM118" i="6"/>
  <c r="AM119" i="6"/>
  <c r="AM120" i="6"/>
  <c r="AM121" i="6"/>
  <c r="AM122" i="6"/>
  <c r="AM123" i="6"/>
  <c r="AM124" i="6"/>
  <c r="AM125" i="6"/>
  <c r="AM126" i="6"/>
  <c r="AM127" i="6"/>
  <c r="AM128" i="6"/>
  <c r="AM129" i="6"/>
  <c r="AM130" i="6"/>
  <c r="AM131" i="6"/>
  <c r="AM132" i="6"/>
  <c r="AM133" i="6"/>
  <c r="AM134" i="6"/>
  <c r="AM135" i="6"/>
  <c r="AM136" i="6"/>
  <c r="AM137" i="6"/>
  <c r="AM138" i="6"/>
  <c r="AM139" i="6"/>
  <c r="AM140" i="6"/>
  <c r="AM141" i="6"/>
  <c r="AM142" i="6"/>
  <c r="AM143" i="6"/>
  <c r="AM144" i="6"/>
  <c r="AM145" i="6"/>
  <c r="AM146" i="6"/>
  <c r="AM147" i="6"/>
  <c r="AM148" i="6"/>
  <c r="AM149" i="6"/>
  <c r="AM150" i="6"/>
  <c r="AM151" i="6"/>
  <c r="AM152" i="6"/>
  <c r="AM153" i="6"/>
  <c r="AM154" i="6"/>
  <c r="AM155" i="6"/>
  <c r="AM156" i="6"/>
  <c r="AM157" i="6"/>
  <c r="AM158" i="6"/>
  <c r="AM159" i="6"/>
  <c r="AM160" i="6"/>
  <c r="AM161" i="6"/>
  <c r="AM162" i="6"/>
  <c r="AM163" i="6"/>
  <c r="AM164" i="6"/>
  <c r="AM165" i="6"/>
  <c r="AM166" i="6"/>
  <c r="AM167" i="6"/>
  <c r="AM168" i="6"/>
  <c r="AM169" i="6"/>
  <c r="AM170" i="6"/>
  <c r="AM171" i="6"/>
  <c r="AM172" i="6"/>
  <c r="AM173" i="6"/>
  <c r="AM174" i="6"/>
  <c r="AM175" i="6"/>
  <c r="AM176" i="6"/>
  <c r="AM177" i="6"/>
  <c r="AM178" i="6"/>
  <c r="AM179" i="6"/>
  <c r="AM180" i="6"/>
  <c r="AM181" i="6"/>
  <c r="AM182" i="6"/>
  <c r="AM183" i="6"/>
  <c r="AM184" i="6"/>
  <c r="AM185" i="6"/>
  <c r="AM186" i="6"/>
  <c r="AM187" i="6"/>
  <c r="AM188" i="6"/>
  <c r="AM189" i="6"/>
  <c r="AM190" i="6"/>
  <c r="AM191" i="6"/>
  <c r="AM192" i="6"/>
  <c r="AM193" i="6"/>
  <c r="AM194" i="6"/>
  <c r="AM195" i="6"/>
  <c r="AM196" i="6"/>
  <c r="AM197" i="6"/>
  <c r="AM198" i="6"/>
  <c r="AM199" i="6"/>
  <c r="AM200" i="6"/>
  <c r="AM201" i="6"/>
  <c r="AM202" i="6"/>
  <c r="AM203" i="6"/>
  <c r="AM204" i="6"/>
  <c r="AM205" i="6"/>
  <c r="F205" i="2" s="1"/>
  <c r="AM206" i="6"/>
  <c r="AM207" i="6"/>
  <c r="AM208" i="6"/>
  <c r="AM209" i="6"/>
  <c r="AM4" i="6"/>
  <c r="AM5" i="6"/>
  <c r="AM6" i="6"/>
  <c r="AM7" i="6"/>
  <c r="AM8" i="6"/>
  <c r="AM9" i="6"/>
  <c r="AM10" i="6"/>
  <c r="AM11" i="6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BV58" i="5"/>
  <c r="BV59" i="5"/>
  <c r="BV60" i="5"/>
  <c r="BV61" i="5"/>
  <c r="BV62" i="5"/>
  <c r="BV63" i="5"/>
  <c r="BV64" i="5"/>
  <c r="BV65" i="5"/>
  <c r="BV66" i="5"/>
  <c r="BV67" i="5"/>
  <c r="BV68" i="5"/>
  <c r="BV69" i="5"/>
  <c r="BV70" i="5"/>
  <c r="BV71" i="5"/>
  <c r="BV72" i="5"/>
  <c r="BV73" i="5"/>
  <c r="BV74" i="5"/>
  <c r="BV75" i="5"/>
  <c r="BV76" i="5"/>
  <c r="BV77" i="5"/>
  <c r="BV78" i="5"/>
  <c r="BV79" i="5"/>
  <c r="BV80" i="5"/>
  <c r="BV81" i="5"/>
  <c r="BV82" i="5"/>
  <c r="BV83" i="5"/>
  <c r="BV84" i="5"/>
  <c r="BV85" i="5"/>
  <c r="BV86" i="5"/>
  <c r="BV87" i="5"/>
  <c r="BV88" i="5"/>
  <c r="BV89" i="5"/>
  <c r="BV90" i="5"/>
  <c r="BV91" i="5"/>
  <c r="BV92" i="5"/>
  <c r="BV93" i="5"/>
  <c r="BV94" i="5"/>
  <c r="BV95" i="5"/>
  <c r="BV96" i="5"/>
  <c r="BV97" i="5"/>
  <c r="BV98" i="5"/>
  <c r="BV99" i="5"/>
  <c r="BV100" i="5"/>
  <c r="BV101" i="5"/>
  <c r="BV102" i="5"/>
  <c r="BV103" i="5"/>
  <c r="BV104" i="5"/>
  <c r="BV105" i="5"/>
  <c r="BV106" i="5"/>
  <c r="BV107" i="5"/>
  <c r="BV108" i="5"/>
  <c r="BV109" i="5"/>
  <c r="BV110" i="5"/>
  <c r="BV111" i="5"/>
  <c r="BV112" i="5"/>
  <c r="BV113" i="5"/>
  <c r="BV114" i="5"/>
  <c r="BV115" i="5"/>
  <c r="BV116" i="5"/>
  <c r="BV117" i="5"/>
  <c r="BV118" i="5"/>
  <c r="BV119" i="5"/>
  <c r="BV120" i="5"/>
  <c r="BV121" i="5"/>
  <c r="BV122" i="5"/>
  <c r="BV123" i="5"/>
  <c r="BV124" i="5"/>
  <c r="BV125" i="5"/>
  <c r="BV126" i="5"/>
  <c r="BV127" i="5"/>
  <c r="BV128" i="5"/>
  <c r="BV129" i="5"/>
  <c r="BV130" i="5"/>
  <c r="BV131" i="5"/>
  <c r="BV132" i="5"/>
  <c r="BV133" i="5"/>
  <c r="BV134" i="5"/>
  <c r="BV135" i="5"/>
  <c r="BV136" i="5"/>
  <c r="BV137" i="5"/>
  <c r="BV138" i="5"/>
  <c r="BV139" i="5"/>
  <c r="BV140" i="5"/>
  <c r="BV141" i="5"/>
  <c r="BV142" i="5"/>
  <c r="BV143" i="5"/>
  <c r="BV144" i="5"/>
  <c r="BV145" i="5"/>
  <c r="BV146" i="5"/>
  <c r="BV147" i="5"/>
  <c r="BV148" i="5"/>
  <c r="BV149" i="5"/>
  <c r="BV150" i="5"/>
  <c r="BV151" i="5"/>
  <c r="BV152" i="5"/>
  <c r="BV153" i="5"/>
  <c r="BV154" i="5"/>
  <c r="BV155" i="5"/>
  <c r="BV156" i="5"/>
  <c r="BV157" i="5"/>
  <c r="BV158" i="5"/>
  <c r="BV159" i="5"/>
  <c r="BV160" i="5"/>
  <c r="BV161" i="5"/>
  <c r="BV162" i="5"/>
  <c r="BV163" i="5"/>
  <c r="BV164" i="5"/>
  <c r="BV165" i="5"/>
  <c r="BV166" i="5"/>
  <c r="BV167" i="5"/>
  <c r="BV168" i="5"/>
  <c r="BV169" i="5"/>
  <c r="BV170" i="5"/>
  <c r="BV171" i="5"/>
  <c r="BV172" i="5"/>
  <c r="BV173" i="5"/>
  <c r="BV174" i="5"/>
  <c r="BV175" i="5"/>
  <c r="BV176" i="5"/>
  <c r="BV177" i="5"/>
  <c r="BV178" i="5"/>
  <c r="BV179" i="5"/>
  <c r="BV180" i="5"/>
  <c r="BV181" i="5"/>
  <c r="BV182" i="5"/>
  <c r="BV183" i="5"/>
  <c r="BV184" i="5"/>
  <c r="BV185" i="5"/>
  <c r="BV186" i="5"/>
  <c r="BV187" i="5"/>
  <c r="BV188" i="5"/>
  <c r="BV189" i="5"/>
  <c r="BV190" i="5"/>
  <c r="BV191" i="5"/>
  <c r="BV192" i="5"/>
  <c r="BV193" i="5"/>
  <c r="BV194" i="5"/>
  <c r="BV195" i="5"/>
  <c r="BV196" i="5"/>
  <c r="BV197" i="5"/>
  <c r="BV198" i="5"/>
  <c r="BV199" i="5"/>
  <c r="BV200" i="5"/>
  <c r="BV201" i="5"/>
  <c r="BV4" i="5"/>
  <c r="BV5" i="5"/>
  <c r="BV6" i="5"/>
  <c r="BV7" i="5"/>
  <c r="BV8" i="5"/>
  <c r="BV9" i="5"/>
  <c r="BV10" i="5"/>
  <c r="BV11" i="5"/>
  <c r="BV199" i="3"/>
  <c r="BV12" i="3"/>
  <c r="BV13" i="3"/>
  <c r="F13" i="2" s="1"/>
  <c r="BV14" i="3"/>
  <c r="BV15" i="3"/>
  <c r="BV16" i="3"/>
  <c r="BV17" i="3"/>
  <c r="F17" i="2" s="1"/>
  <c r="BV18" i="3"/>
  <c r="F18" i="2" s="1"/>
  <c r="BV19" i="3"/>
  <c r="BV20" i="3"/>
  <c r="BV21" i="3"/>
  <c r="BV22" i="3"/>
  <c r="F22" i="2" s="1"/>
  <c r="BV23" i="3"/>
  <c r="BV24" i="3"/>
  <c r="BV25" i="3"/>
  <c r="BV26" i="3"/>
  <c r="F26" i="2" s="1"/>
  <c r="BV27" i="3"/>
  <c r="BV28" i="3"/>
  <c r="BV29" i="3"/>
  <c r="F29" i="2" s="1"/>
  <c r="BV30" i="3"/>
  <c r="F30" i="2" s="1"/>
  <c r="BV31" i="3"/>
  <c r="BV32" i="3"/>
  <c r="BV33" i="3"/>
  <c r="F33" i="2" s="1"/>
  <c r="BV34" i="3"/>
  <c r="F34" i="2" s="1"/>
  <c r="BV35" i="3"/>
  <c r="BV36" i="3"/>
  <c r="BV37" i="3"/>
  <c r="F37" i="2" s="1"/>
  <c r="BV38" i="3"/>
  <c r="F38" i="2" s="1"/>
  <c r="BV39" i="3"/>
  <c r="BV40" i="3"/>
  <c r="BV41" i="3"/>
  <c r="F41" i="2" s="1"/>
  <c r="BV42" i="3"/>
  <c r="F42" i="2" s="1"/>
  <c r="BV43" i="3"/>
  <c r="BV44" i="3"/>
  <c r="BV45" i="3"/>
  <c r="F45" i="2" s="1"/>
  <c r="BV46" i="3"/>
  <c r="F46" i="2" s="1"/>
  <c r="BV47" i="3"/>
  <c r="BV48" i="3"/>
  <c r="BV49" i="3"/>
  <c r="F49" i="2" s="1"/>
  <c r="BV50" i="3"/>
  <c r="F50" i="2" s="1"/>
  <c r="BV51" i="3"/>
  <c r="BV52" i="3"/>
  <c r="BV53" i="3"/>
  <c r="F53" i="2" s="1"/>
  <c r="BV54" i="3"/>
  <c r="F54" i="2" s="1"/>
  <c r="BV55" i="3"/>
  <c r="BV56" i="3"/>
  <c r="BV57" i="3"/>
  <c r="F57" i="2" s="1"/>
  <c r="BV58" i="3"/>
  <c r="F58" i="2" s="1"/>
  <c r="BV59" i="3"/>
  <c r="BV60" i="3"/>
  <c r="BV61" i="3"/>
  <c r="F61" i="2" s="1"/>
  <c r="BV62" i="3"/>
  <c r="F62" i="2" s="1"/>
  <c r="BV63" i="3"/>
  <c r="BV64" i="3"/>
  <c r="BV65" i="3"/>
  <c r="F65" i="2" s="1"/>
  <c r="BV66" i="3"/>
  <c r="F66" i="2" s="1"/>
  <c r="BV67" i="3"/>
  <c r="BV68" i="3"/>
  <c r="BV69" i="3"/>
  <c r="F69" i="2" s="1"/>
  <c r="BV70" i="3"/>
  <c r="F70" i="2" s="1"/>
  <c r="BV71" i="3"/>
  <c r="BV72" i="3"/>
  <c r="BV73" i="3"/>
  <c r="F73" i="2" s="1"/>
  <c r="BV74" i="3"/>
  <c r="F74" i="2" s="1"/>
  <c r="BV75" i="3"/>
  <c r="BV76" i="3"/>
  <c r="BV77" i="3"/>
  <c r="F77" i="2" s="1"/>
  <c r="BV78" i="3"/>
  <c r="F78" i="2" s="1"/>
  <c r="BV79" i="3"/>
  <c r="BV80" i="3"/>
  <c r="BV81" i="3"/>
  <c r="F81" i="2" s="1"/>
  <c r="BV82" i="3"/>
  <c r="F82" i="2" s="1"/>
  <c r="BV83" i="3"/>
  <c r="BV84" i="3"/>
  <c r="BV85" i="3"/>
  <c r="F85" i="2" s="1"/>
  <c r="BV86" i="3"/>
  <c r="F86" i="2" s="1"/>
  <c r="BV87" i="3"/>
  <c r="BV88" i="3"/>
  <c r="BV89" i="3"/>
  <c r="F89" i="2" s="1"/>
  <c r="BV90" i="3"/>
  <c r="F90" i="2" s="1"/>
  <c r="BV91" i="3"/>
  <c r="BV92" i="3"/>
  <c r="BV93" i="3"/>
  <c r="F93" i="2" s="1"/>
  <c r="BV94" i="3"/>
  <c r="F94" i="2" s="1"/>
  <c r="BV95" i="3"/>
  <c r="BV96" i="3"/>
  <c r="BV97" i="3"/>
  <c r="F97" i="2" s="1"/>
  <c r="BV98" i="3"/>
  <c r="F98" i="2" s="1"/>
  <c r="BV99" i="3"/>
  <c r="BV100" i="3"/>
  <c r="BV101" i="3"/>
  <c r="F101" i="2" s="1"/>
  <c r="BV102" i="3"/>
  <c r="F102" i="2" s="1"/>
  <c r="BV103" i="3"/>
  <c r="BV104" i="3"/>
  <c r="BV105" i="3"/>
  <c r="F105" i="2" s="1"/>
  <c r="BV106" i="3"/>
  <c r="F106" i="2" s="1"/>
  <c r="BV107" i="3"/>
  <c r="BV108" i="3"/>
  <c r="BV109" i="3"/>
  <c r="F109" i="2" s="1"/>
  <c r="BV110" i="3"/>
  <c r="F110" i="2" s="1"/>
  <c r="BV111" i="3"/>
  <c r="BV112" i="3"/>
  <c r="BV113" i="3"/>
  <c r="F113" i="2" s="1"/>
  <c r="BV114" i="3"/>
  <c r="F114" i="2" s="1"/>
  <c r="BV115" i="3"/>
  <c r="BV116" i="3"/>
  <c r="BV117" i="3"/>
  <c r="F117" i="2" s="1"/>
  <c r="BV118" i="3"/>
  <c r="F118" i="2" s="1"/>
  <c r="BV119" i="3"/>
  <c r="BV120" i="3"/>
  <c r="BV121" i="3"/>
  <c r="F121" i="2" s="1"/>
  <c r="BV122" i="3"/>
  <c r="F122" i="2" s="1"/>
  <c r="BV123" i="3"/>
  <c r="BV124" i="3"/>
  <c r="BV125" i="3"/>
  <c r="F125" i="2" s="1"/>
  <c r="BV126" i="3"/>
  <c r="F126" i="2" s="1"/>
  <c r="BV127" i="3"/>
  <c r="BV128" i="3"/>
  <c r="BV129" i="3"/>
  <c r="F129" i="2" s="1"/>
  <c r="BV130" i="3"/>
  <c r="F130" i="2" s="1"/>
  <c r="BV131" i="3"/>
  <c r="BV132" i="3"/>
  <c r="BV133" i="3"/>
  <c r="F133" i="2" s="1"/>
  <c r="BV134" i="3"/>
  <c r="F134" i="2" s="1"/>
  <c r="BV135" i="3"/>
  <c r="BV136" i="3"/>
  <c r="BV137" i="3"/>
  <c r="F137" i="2" s="1"/>
  <c r="BV138" i="3"/>
  <c r="F138" i="2" s="1"/>
  <c r="BV139" i="3"/>
  <c r="BV140" i="3"/>
  <c r="BV141" i="3"/>
  <c r="F141" i="2" s="1"/>
  <c r="BV142" i="3"/>
  <c r="F142" i="2" s="1"/>
  <c r="BV143" i="3"/>
  <c r="BV144" i="3"/>
  <c r="BV145" i="3"/>
  <c r="F145" i="2" s="1"/>
  <c r="BV146" i="3"/>
  <c r="F146" i="2" s="1"/>
  <c r="BV147" i="3"/>
  <c r="BV148" i="3"/>
  <c r="BV149" i="3"/>
  <c r="F149" i="2" s="1"/>
  <c r="BV150" i="3"/>
  <c r="F150" i="2" s="1"/>
  <c r="BV151" i="3"/>
  <c r="BV152" i="3"/>
  <c r="BV153" i="3"/>
  <c r="F153" i="2" s="1"/>
  <c r="BV154" i="3"/>
  <c r="F154" i="2" s="1"/>
  <c r="BV155" i="3"/>
  <c r="BV156" i="3"/>
  <c r="BV157" i="3"/>
  <c r="F157" i="2" s="1"/>
  <c r="BV158" i="3"/>
  <c r="F158" i="2" s="1"/>
  <c r="BV159" i="3"/>
  <c r="BV160" i="3"/>
  <c r="BV161" i="3"/>
  <c r="F161" i="2" s="1"/>
  <c r="BV162" i="3"/>
  <c r="F162" i="2" s="1"/>
  <c r="BV163" i="3"/>
  <c r="BV164" i="3"/>
  <c r="BV165" i="3"/>
  <c r="F165" i="2" s="1"/>
  <c r="BV166" i="3"/>
  <c r="F166" i="2" s="1"/>
  <c r="BV167" i="3"/>
  <c r="BV168" i="3"/>
  <c r="BV169" i="3"/>
  <c r="F169" i="2" s="1"/>
  <c r="BV170" i="3"/>
  <c r="F170" i="2" s="1"/>
  <c r="BV171" i="3"/>
  <c r="BV172" i="3"/>
  <c r="BV173" i="3"/>
  <c r="F173" i="2" s="1"/>
  <c r="BV174" i="3"/>
  <c r="F174" i="2" s="1"/>
  <c r="BV175" i="3"/>
  <c r="BV176" i="3"/>
  <c r="BV177" i="3"/>
  <c r="F177" i="2" s="1"/>
  <c r="BV178" i="3"/>
  <c r="F178" i="2" s="1"/>
  <c r="BV179" i="3"/>
  <c r="BV180" i="3"/>
  <c r="BV181" i="3"/>
  <c r="F181" i="2" s="1"/>
  <c r="BV182" i="3"/>
  <c r="F182" i="2" s="1"/>
  <c r="BV183" i="3"/>
  <c r="BV184" i="3"/>
  <c r="BV185" i="3"/>
  <c r="F185" i="2" s="1"/>
  <c r="BV186" i="3"/>
  <c r="F186" i="2" s="1"/>
  <c r="BV187" i="3"/>
  <c r="BV188" i="3"/>
  <c r="BV189" i="3"/>
  <c r="F189" i="2" s="1"/>
  <c r="BV190" i="3"/>
  <c r="F190" i="2" s="1"/>
  <c r="BV191" i="3"/>
  <c r="BV192" i="3"/>
  <c r="BV193" i="3"/>
  <c r="F193" i="2" s="1"/>
  <c r="BV194" i="3"/>
  <c r="F194" i="2" s="1"/>
  <c r="BV195" i="3"/>
  <c r="BV196" i="3"/>
  <c r="BV197" i="3"/>
  <c r="F197" i="2" s="1"/>
  <c r="BV198" i="3"/>
  <c r="F198" i="2" s="1"/>
  <c r="BV4" i="3"/>
  <c r="BV5" i="3"/>
  <c r="BV6" i="3"/>
  <c r="BV7" i="3"/>
  <c r="BV8" i="3"/>
  <c r="BV9" i="3"/>
  <c r="BV10" i="3"/>
  <c r="BV11" i="3"/>
  <c r="F225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21" i="2"/>
  <c r="F213" i="2"/>
  <c r="BV3" i="5"/>
  <c r="BV3" i="3"/>
  <c r="AM3" i="6"/>
  <c r="F25" i="2" l="1"/>
  <c r="F14" i="2"/>
  <c r="F8" i="2"/>
  <c r="F5" i="2"/>
  <c r="F6" i="2"/>
  <c r="F10" i="2"/>
  <c r="F196" i="2"/>
  <c r="F192" i="2"/>
  <c r="F188" i="2"/>
  <c r="F184" i="2"/>
  <c r="F180" i="2"/>
  <c r="F176" i="2"/>
  <c r="F172" i="2"/>
  <c r="F168" i="2"/>
  <c r="F164" i="2"/>
  <c r="F160" i="2"/>
  <c r="F156" i="2"/>
  <c r="F152" i="2"/>
  <c r="F148" i="2"/>
  <c r="F144" i="2"/>
  <c r="F140" i="2"/>
  <c r="F136" i="2"/>
  <c r="F132" i="2"/>
  <c r="F128" i="2"/>
  <c r="F124" i="2"/>
  <c r="F120" i="2"/>
  <c r="F116" i="2"/>
  <c r="F112" i="2"/>
  <c r="F108" i="2"/>
  <c r="F104" i="2"/>
  <c r="F100" i="2"/>
  <c r="F96" i="2"/>
  <c r="F92" i="2"/>
  <c r="F88" i="2"/>
  <c r="F84" i="2"/>
  <c r="F80" i="2"/>
  <c r="F76" i="2"/>
  <c r="F72" i="2"/>
  <c r="F68" i="2"/>
  <c r="F64" i="2"/>
  <c r="F60" i="2"/>
  <c r="F56" i="2"/>
  <c r="F52" i="2"/>
  <c r="F48" i="2"/>
  <c r="F44" i="2"/>
  <c r="F36" i="2"/>
  <c r="F32" i="2"/>
  <c r="F28" i="2"/>
  <c r="F24" i="2"/>
  <c r="F20" i="2"/>
  <c r="F16" i="2"/>
  <c r="F218" i="2"/>
  <c r="F210" i="2"/>
  <c r="F206" i="2"/>
  <c r="F202" i="2"/>
  <c r="F221" i="2"/>
  <c r="F217" i="2"/>
  <c r="F209" i="2"/>
  <c r="F220" i="2"/>
  <c r="F216" i="2"/>
  <c r="F212" i="2"/>
  <c r="F208" i="2"/>
  <c r="F204" i="2"/>
  <c r="F200" i="2"/>
  <c r="F201" i="2"/>
  <c r="F4" i="2"/>
  <c r="F7" i="2"/>
  <c r="F222" i="2"/>
  <c r="F214" i="2"/>
  <c r="F9" i="2"/>
  <c r="F224" i="2"/>
  <c r="F219" i="2"/>
  <c r="F215" i="2"/>
  <c r="F211" i="2"/>
  <c r="F207" i="2"/>
  <c r="F203" i="2"/>
  <c r="F199" i="2"/>
  <c r="F195" i="2"/>
  <c r="F191" i="2"/>
  <c r="F187" i="2"/>
  <c r="F183" i="2"/>
  <c r="F179" i="2"/>
  <c r="F175" i="2"/>
  <c r="F171" i="2"/>
  <c r="F167" i="2"/>
  <c r="F163" i="2"/>
  <c r="F159" i="2"/>
  <c r="F155" i="2"/>
  <c r="F151" i="2"/>
  <c r="F147" i="2"/>
  <c r="F143" i="2"/>
  <c r="F139" i="2"/>
  <c r="F135" i="2"/>
  <c r="F131" i="2"/>
  <c r="F127" i="2"/>
  <c r="F123" i="2"/>
  <c r="F119" i="2"/>
  <c r="F115" i="2"/>
  <c r="F111" i="2"/>
  <c r="F107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223" i="2"/>
  <c r="F11" i="2"/>
  <c r="F3" i="2"/>
</calcChain>
</file>

<file path=xl/sharedStrings.xml><?xml version="1.0" encoding="utf-8"?>
<sst xmlns="http://schemas.openxmlformats.org/spreadsheetml/2006/main" count="2228" uniqueCount="276">
  <si>
    <t>بچ نامبر</t>
  </si>
  <si>
    <t>مقدار</t>
  </si>
  <si>
    <t>واحد</t>
  </si>
  <si>
    <t>ماده اولیه</t>
  </si>
  <si>
    <t xml:space="preserve">کالا: </t>
  </si>
  <si>
    <t>بچ نامبر:</t>
  </si>
  <si>
    <t>توزین شده</t>
  </si>
  <si>
    <t>ضایعات</t>
  </si>
  <si>
    <t>مجموع</t>
  </si>
  <si>
    <t>اضافه به تولید</t>
  </si>
  <si>
    <t>بازگشت به انبار</t>
  </si>
  <si>
    <t>واحد:</t>
  </si>
  <si>
    <t>موجودی ابتدای دوره</t>
  </si>
  <si>
    <t>مقدار فعلی</t>
  </si>
  <si>
    <t>پاس آداک اسبیول Asebiol LS 9853</t>
  </si>
  <si>
    <t>پاس آداک - درما وایت DERMAWHITE BC 10046</t>
  </si>
  <si>
    <t>پاس آداک - سیکلو پنتا سیکلو اکسان دایمتیکون - BRB1844 - INTER1502</t>
  </si>
  <si>
    <t>IP - 191051</t>
  </si>
  <si>
    <t>پاس اداک - رتی استار RETISTAR</t>
  </si>
  <si>
    <t>BC22502117</t>
  </si>
  <si>
    <t>پدیده شیمی غرب - سدیم لوریل اتر سولفات 70% تگزاپون - Padapon SE 270</t>
  </si>
  <si>
    <t>S-6355</t>
  </si>
  <si>
    <t>پدیده شیمی غرب - کوکو آمید و پروپیل بتایین - Padaine</t>
  </si>
  <si>
    <t>S6364</t>
  </si>
  <si>
    <t>پدیده شیمی غرب - کوکونات فتی اسید دی اتانول آمید -Padamide</t>
  </si>
  <si>
    <t>s5029</t>
  </si>
  <si>
    <t>پدیده شیمی غرب - امونیوم لوریل اتر سولفات 70% - ALES - رسمی</t>
  </si>
  <si>
    <t>s-5028</t>
  </si>
  <si>
    <t>دریک مواد تجارت - سدیم لوریل سارکوزینایت 30% --- Sarcosinate</t>
  </si>
  <si>
    <t>G201212020</t>
  </si>
  <si>
    <t>آفتاب رویان آبنوس - پلی کواترنیوم 7 - Polyquaternium</t>
  </si>
  <si>
    <t>KL0069066080</t>
  </si>
  <si>
    <t>آفتاب رویان آبنوس - کلیمبازول -  Crinpan AD</t>
  </si>
  <si>
    <t>آریو شیمی تاو مهام - پلی سوربات 80</t>
  </si>
  <si>
    <t>آریو شیمی تاو مهام - سدیم پی سی ای</t>
  </si>
  <si>
    <t>آریو شیمی تاو مهام - پی ای جی 12</t>
  </si>
  <si>
    <t>SCB1R042310131</t>
  </si>
  <si>
    <t>آریو شیمی تاو مهام - اسید سیتریک ابدار</t>
  </si>
  <si>
    <t>آریو شیمی تاو مهام- سیکلو پنتا سیلوکسان</t>
  </si>
  <si>
    <t>240WKQ115</t>
  </si>
  <si>
    <t>آریو شیمی تاو مهام - منتول</t>
  </si>
  <si>
    <t>آریو شیمی تاو مهام - پی ای جی 40</t>
  </si>
  <si>
    <t>آریو شیمی تاو مهام - ادتا 12</t>
  </si>
  <si>
    <t>آریو شیمی کوکو گلوکزاید</t>
  </si>
  <si>
    <t>پارسا کیمیا - کوکو آمفو دی  استات Amphotensid GB 2009 Conc</t>
  </si>
  <si>
    <t>پارسا کیمیا - دی سدیم کوکوییل گلوتامات - Protelan AGE</t>
  </si>
  <si>
    <t>پارسا کیمیا - نگهدارنده برونوپول - Acticide LA5008</t>
  </si>
  <si>
    <t>RP4065312210</t>
  </si>
  <si>
    <t>پارسا کیمیا - ردنسیل  - REDENSYL</t>
  </si>
  <si>
    <t>VO00006307</t>
  </si>
  <si>
    <t>پارسا کیمیا - نئو گوار NEOGUAR AF56</t>
  </si>
  <si>
    <t>طنین گستر کوروش - روغن هسته انگور - Grape seed oil gustavheess</t>
  </si>
  <si>
    <t>GH201007G</t>
  </si>
  <si>
    <t>طنین گستر کوروش - پروتئین هیدرولیز شده کراتین</t>
  </si>
  <si>
    <t>K450634RP</t>
  </si>
  <si>
    <t>زرین پلاست - بطری پلی اتیلن فوم - 120 میل- تونیک</t>
  </si>
  <si>
    <t>زرین پلاست - اسپری غلیظ پاش 24 نازل بلند سفید - تونیک</t>
  </si>
  <si>
    <t/>
  </si>
  <si>
    <t>زرین پلاست - بطری پلی اتیلن فوم - 150 میل</t>
  </si>
  <si>
    <t>زرین پلاست - پمپ فوم</t>
  </si>
  <si>
    <t>زرین پلاست - بطری 60 میل پلی اتلین سفید</t>
  </si>
  <si>
    <t>زرین پلاست - بطری قهوه ای 50 میل</t>
  </si>
  <si>
    <t xml:space="preserve">زرین پلاست -غلیظ پاش شاین </t>
  </si>
  <si>
    <t>زرین پلاست - بطری  شیشه قهوه ای 30 میل</t>
  </si>
  <si>
    <t>زرین پلاست - قطره چکان مشکی</t>
  </si>
  <si>
    <t>گرین فنتسی - Green Fantasy - توسکای خراسان</t>
  </si>
  <si>
    <t>اکسیر باراد کیمیا - اچ ای سی 30000</t>
  </si>
  <si>
    <t>F203N1N052</t>
  </si>
  <si>
    <t>اکسیر باراد کیمیا فنوکسی اتانول هگزیل گلیسیرین TEQSIM PGHE EHGP</t>
  </si>
  <si>
    <t>KL34071804770</t>
  </si>
  <si>
    <t>پارت شمیم دارو  - روغن درخت چای</t>
  </si>
  <si>
    <t>TTO9870</t>
  </si>
  <si>
    <t>پارت شمیم دارو - آلوئه ورا</t>
  </si>
  <si>
    <t>5160DS430</t>
  </si>
  <si>
    <t>هوپاد کیمیا فام - سیکلو پنتا سیلوکسان دی سی 345- Cyclopentasiloxane  Dc345</t>
  </si>
  <si>
    <t>226wkq315</t>
  </si>
  <si>
    <t>هوپاد کیمیا فام -  novo 1 - SPECWHIE TA  - ترانگزامیکس اسید</t>
  </si>
  <si>
    <t xml:space="preserve">هوپاد کیمیا فام - novo 2 - SPECWHIE MAP - منیزیوم اسکوربیل </t>
  </si>
  <si>
    <t>هوپاد کیمیا فام -  novo 3 - SPECWHIE PGA  - سدیم پلی گلوتامات</t>
  </si>
  <si>
    <t>هوپاد کیمیا فام - SPECKARE BSA - بتائین سالیسیلات</t>
  </si>
  <si>
    <t>هوپاد کیمیا فام -  SPECPURE PPN80 پاپایین</t>
  </si>
  <si>
    <t>هوپاد کیمیا فام - SPECKARE GDL گلوکونولاکتونو</t>
  </si>
  <si>
    <t>هوپاد کیمیا فام - SPECWhite 03 اربوتین</t>
  </si>
  <si>
    <t>آلی فرایند ایرانیان - فوماریک اسید</t>
  </si>
  <si>
    <t>صفرتا صد تجارت ایرانیان - ATP -  جعبه فوم پست اپ POSTOP</t>
  </si>
  <si>
    <t>صفرتا صد تجارت ایرانیان - ATP -  جعبه کنسانتره پست اپ POSTOP</t>
  </si>
  <si>
    <t>صفرتا صد تجارت ایرانیان -  AA - جعبه شامپو آقایان هیدرو بلنس</t>
  </si>
  <si>
    <t>صفرتا صد تجارت ایرانیان -  AA - جعبه شامپو آقایان آنتی دندراف</t>
  </si>
  <si>
    <t>صفرتا صد تجارت ایرانیان -  AA - جعبه کنسانتره آقایان لود آپ</t>
  </si>
  <si>
    <t>صفرتا صد تجارت ایرانیان -  A2Z - جعبه سرم شاین الگزیر</t>
  </si>
  <si>
    <t>آرا پوش گستر - کپ فیلیپ تاپ قطر 50 - طلایی مات</t>
  </si>
  <si>
    <t>آرا پوش گستر - کپ فیلیپ تاپ قطر 50 - سفید مات</t>
  </si>
  <si>
    <t>ژلاتین کپسول - سایز 2 صفر - سفید 110- سفید 110</t>
  </si>
  <si>
    <t>591-14020102</t>
  </si>
  <si>
    <t>ژلاتین کپسول - سایز 2 صفر - قرمز 119- قرمز 119</t>
  </si>
  <si>
    <t>948-14020102</t>
  </si>
  <si>
    <t>ژلاتین کپسول - سایز صفر - قرمز 101- قرمز 101</t>
  </si>
  <si>
    <t>463-1400602</t>
  </si>
  <si>
    <t>463-14010401</t>
  </si>
  <si>
    <t>روناک افق زینو - بطری 200 سی سی رسمی</t>
  </si>
  <si>
    <t>دنیای سازیبای پویا - نایس وان NICE ONE</t>
  </si>
  <si>
    <t>D17887</t>
  </si>
  <si>
    <t>فرانقش - بروشور داخل جعبه ATP - رسمی</t>
  </si>
  <si>
    <t>فرانقش - بروشور انکا پیرون گلوگال</t>
  </si>
  <si>
    <t>فرانقش - بروشور سبو گلوگال</t>
  </si>
  <si>
    <t>فرانقش - جعبه فیتو فمین گلوگال</t>
  </si>
  <si>
    <t>فرانقش - جعبه دپیگما گلوگال - رسمی</t>
  </si>
  <si>
    <t>فرانقش - جعبه تریکو گلوگال - رسمی</t>
  </si>
  <si>
    <t>فرانقش - جعبه هلیو گلوگال - رسمی</t>
  </si>
  <si>
    <t>فرانقش - جعبه رژووی گلوگال - رسمی</t>
  </si>
  <si>
    <t>فرانقش - جعبه سیکاگلوگال - رسمی</t>
  </si>
  <si>
    <t>فرانقش - جعبه انکاپیرون</t>
  </si>
  <si>
    <t>فرانقش - جعبه کلاستو شل گلوگال</t>
  </si>
  <si>
    <t>فرانقش - جعبه وستینوکس گلوگال</t>
  </si>
  <si>
    <t>فرانقش - بروشور دپیگما گلوگال - رسمی</t>
  </si>
  <si>
    <t>فرانقش - بروشور تریکو گلوگال - رسمی</t>
  </si>
  <si>
    <t>فرانقش - بروشور هلیو گلوگال - رسمی</t>
  </si>
  <si>
    <t>فرانقش - بروشور رژووی گلوگال - رسمی</t>
  </si>
  <si>
    <t>فرانقش - بروشور سیکاگلوگال - رسمی</t>
  </si>
  <si>
    <t>مهدی فرهنگ - بروشور تریکو گلوکال آقایان AA ( شامپو تونیک کنسانتره)</t>
  </si>
  <si>
    <t>مهدی فرهنگ - بروشور تریکو گلوکال بانوان AA ( شامپو تونیک کنسانتره)</t>
  </si>
  <si>
    <t>مهدی فرهنگ - بروشور تریکو گلوکال سرم AZ</t>
  </si>
  <si>
    <t>مهدی فرهنگ - بروشو کلاستو شل گلوگال</t>
  </si>
  <si>
    <t>مهدی فرهنگ - بروشو وستینوکس گلوگال</t>
  </si>
  <si>
    <t>مهدی فرهنگ - منقسم جعبه تونیک هیدرو کر</t>
  </si>
  <si>
    <t>مهدی فرهنگ - هزینه ساخت قالب منقسم</t>
  </si>
  <si>
    <t>فرانقش - بروشور سرم سیکا- رسمی</t>
  </si>
  <si>
    <t>فرا نقش - بروشور سرم ترانگزامیکس و شوینده</t>
  </si>
  <si>
    <t>فرانقش بروشور سرم رژووی بهداشتی</t>
  </si>
  <si>
    <t>ایران پاساد- کدر کننده 621 ( استایرن آکریلات کوپلیمر) - رسمی</t>
  </si>
  <si>
    <t>CH-2409211</t>
  </si>
  <si>
    <t>کیمیا کالا- فویل 20 میکرون لاک PVC پرایمر طرح دپیگما عرض 205 م م - رسمی</t>
  </si>
  <si>
    <t>کیمیا کالا- فویل 20 میکرون لاک PVC پرایمر طرح هلیو عرض 205 م م - رسمی</t>
  </si>
  <si>
    <t>---</t>
  </si>
  <si>
    <t>کیمیا کالا- فویل 20 میکرون لاک PVC پرایمر طرح سیکا عرض 205 م م -  رسمی</t>
  </si>
  <si>
    <t>----</t>
  </si>
  <si>
    <t>کیمیا کالا- فویل 20 میکرون لاک PVC پرایمر طرح رژووی عرض 205 م م - - رسمی</t>
  </si>
  <si>
    <t>کیمیا کالا- فویل 20 میکرون لاک PVC پرایمر طرح تریکو عرض 205 م م --  رسمی</t>
  </si>
  <si>
    <t>کیمیا کالا- فویل 20 میکرون لاک PVC پرایمر طرح وستینوکس عرض 205 م م -- رسمی</t>
  </si>
  <si>
    <t>L2-CH01/6/30-5</t>
  </si>
  <si>
    <t>کیمیا کالا- فویل 20 میکرون لاک PVC پرایمر طرح کلاستو شل عرض 205 م م -- رسمی</t>
  </si>
  <si>
    <t>آیدانار- فیلم پی وی سی شفاف دارویی 250*209--- رسمی</t>
  </si>
  <si>
    <t>آیدانار- فیلم پی وی سی شفاف دارویی 300*209--- رسمی</t>
  </si>
  <si>
    <t>اسپانیا گلوکال - پورد پرمیکس رژووی REJUVIGLOCAL premix powder</t>
  </si>
  <si>
    <t>BUW02</t>
  </si>
  <si>
    <t>اسپانیا گلوکال - پورد پرمیکس سیکا CICAGLOCAL premix powder</t>
  </si>
  <si>
    <t>کلاستو شل گلوکال - پودر پریمیکس -مواد اولیه</t>
  </si>
  <si>
    <t>انکا پیرون گلوکال - پودر پرمیکس -مواد اولیه</t>
  </si>
  <si>
    <t>فیتو فمین گلوکال - پودر پرمیکس -مواد اولیه</t>
  </si>
  <si>
    <t>کواتر فرتیل گلوکال - پودر پرمیکس -مواد اولیه</t>
  </si>
  <si>
    <t>بروشور سه لتی گلوکال - 5 محصول</t>
  </si>
  <si>
    <t>کیمیا کالا- فویل 20 میکرون لاک PVC پرایمر طرح انکاپیرون عرض 205 م م</t>
  </si>
  <si>
    <t>کیمیا کالا- فویل 20 میکرون لاک PVC پرایمر طرح فیتوفمن عرض 205 م م</t>
  </si>
  <si>
    <t>کیمیا کالا- فویل 20 میکرون لاک PVC پرایمر طرح تریکو عرض 205- طرح جدید</t>
  </si>
  <si>
    <t>کیمیا کالا- فویل 20 میکرون لاک PVC پرایمر طرح کواتر فرتیل عرض 205</t>
  </si>
  <si>
    <t>کیمیا کالا- فویل 20 میکرون لاک PVC پرایمر طرح دپیگما عرض 205- طرح جدید</t>
  </si>
  <si>
    <t>پاک سایه - تری اتانول آمین- رسمی</t>
  </si>
  <si>
    <t>شرکت صفا رایحه - اسانس لجند مون بلان - رسمی - mont balanc legend</t>
  </si>
  <si>
    <t>R26903N2056</t>
  </si>
  <si>
    <t>شرکت صفا رایحه - اسانس دیانا  -DIANA - رسمی</t>
  </si>
  <si>
    <t>R23003M1006</t>
  </si>
  <si>
    <t>شرکت صفا رایحه - اسانس باس من -BOSS MAN - رسمی</t>
  </si>
  <si>
    <t>R26903N2078</t>
  </si>
  <si>
    <t>کامل برچسب برند - لیبل کنسانتره 25 میل (postop) ATP رسمی</t>
  </si>
  <si>
    <t>کامل برچسب برند - لیبل کنسانتره 25 میل (Consentrate) AA - رسمی</t>
  </si>
  <si>
    <t>کامل برچسب برند - لیبل کنسانتره 25 میل (Feminine) AA رسمی</t>
  </si>
  <si>
    <t>کامل برچسب برند - لیبل سرم 50 میل (Shine Elixir) A2Z - رسمی</t>
  </si>
  <si>
    <t>کامل برچسب برند - لیبل تونیک 60 میل (Feminine) AA- رسمی</t>
  </si>
  <si>
    <t>کامل برچسب برند - لیبل تونیک 60 میل ماسکولین  (Hydrocare) AA رسمی</t>
  </si>
  <si>
    <t>کامل برچسب برند - لیبل شامپو 200 میل (Anti Dandruff) AA- رسمی</t>
  </si>
  <si>
    <t>کامل برچسب برند - لیبل شامپو 200 میل ( Serboregulating) AA - رسمی</t>
  </si>
  <si>
    <t>کامل برچسب برند - لیبل شامپو 200 میل (Feminine) AA - رسمی</t>
  </si>
  <si>
    <t>کامل برچسب برند - لیبل شامپو 200 میل (Hydrobalance) AA - رسمی</t>
  </si>
  <si>
    <t>کامل برچسب پرند - لیبل شامپو لانگ لایف atp</t>
  </si>
  <si>
    <t xml:space="preserve">کامل برچسب پرند -کلیشه شامپو لانگ لایف atp </t>
  </si>
  <si>
    <t>کامل برچسب پرند - لیبل تونیک هیدرو کر atp</t>
  </si>
  <si>
    <t>کامل برچسب پرند - لیبل سرم سیکا</t>
  </si>
  <si>
    <t>کامل برچسب پرند - لیبل کیت سبو سبز -گلای پیل Gyl peel</t>
  </si>
  <si>
    <t>کامل برچسب پرند - لیبل کیت سبو سبز - special</t>
  </si>
  <si>
    <t>کامل برچسب پرند - لیبل کیت سبو سبز - رتینول retinol</t>
  </si>
  <si>
    <t>کامل برچسب پرند - لیبل کیت دپیگما قرمز -گلای پیل Gyl peel</t>
  </si>
  <si>
    <t>کامل برچسب پرند - لیبل کیت دپیگما قرمز- special</t>
  </si>
  <si>
    <t>کامل برچسب پرند - لیبل کیت دپیگما قرمز - رتینول retinol</t>
  </si>
  <si>
    <t>کامل برچسب پرند - لیبل شوینده سبو گلوکال</t>
  </si>
  <si>
    <t>کامل برچسب پرند - لیبل ضد جوش سبو گلوکال</t>
  </si>
  <si>
    <t>کامل برچسب پرند - لیبل شوینده دپیگما گلوکال</t>
  </si>
  <si>
    <t>کامل برچسب پرند - لیبل فوم پست آپ ATP</t>
  </si>
  <si>
    <t>کامل برچسب پرند - کلیشه فوم پست آپ ATP</t>
  </si>
  <si>
    <t>کامل برچسب پرند - لیبل سرم رژووی گلوکال</t>
  </si>
  <si>
    <t>کامل برچسب پرند - لیبل سرم ترانگزامیکس</t>
  </si>
  <si>
    <t>هودیس پارس - جعبه سرم ضد لک ترانگزامیکس</t>
  </si>
  <si>
    <t>هودیس پارس - جعبه سرم سیکا</t>
  </si>
  <si>
    <t>هودیس پارس - منقسم بزرگ بالایی سرم ها</t>
  </si>
  <si>
    <t xml:space="preserve">هودیس پارس - منقسم کوچک پایین سرم </t>
  </si>
  <si>
    <t>هودیس پارس - جعبه - کنسانتره فمنین</t>
  </si>
  <si>
    <t>هودیس پارس -کلیشه - کنسانتره فمنین</t>
  </si>
  <si>
    <t>هودیس پارس - جعبه - شامپو سبو</t>
  </si>
  <si>
    <t>هودیس پارس - جعبه - شامپو فمنین</t>
  </si>
  <si>
    <t>هودیس پارس -جعبه سرم اکنه سبو</t>
  </si>
  <si>
    <t>هودیس پارس -جعبه سرم آبرسان رژووی جوانساز</t>
  </si>
  <si>
    <t>هودیس پارس -جعبه کنسانتره لود آپ</t>
  </si>
  <si>
    <t>هودیس پارس -جعبه شوینده سبو گلوکال</t>
  </si>
  <si>
    <t>هودیس پارس -منقسم شوینده سبو و دپیگما گلوکال</t>
  </si>
  <si>
    <t>هودیس پارس -جعبه شوینده دپیگما گلوکال</t>
  </si>
  <si>
    <t>هودیس پارس - جعبه- تونیک فمنین</t>
  </si>
  <si>
    <t xml:space="preserve">هودیس پارس - منقسم- تونیک فمنین </t>
  </si>
  <si>
    <t xml:space="preserve">هودیس پارس - جعبه- شامپو لانگ لایف </t>
  </si>
  <si>
    <t>هودیس پارس - جعبه- تونیک هیدرو کر</t>
  </si>
  <si>
    <t>هودیس پارس - منقسم- تونیک هیدرو کر</t>
  </si>
  <si>
    <t>هودیس پارس - جعبه-کیت سبو</t>
  </si>
  <si>
    <t>هودیس پارس - جعبه-کیت دپیگما</t>
  </si>
  <si>
    <t>هودیس پارس - منقسم -کیت سبو و  دپیگما</t>
  </si>
  <si>
    <t>هودیس پارس - جعبه شامپو آنتی دندراف</t>
  </si>
  <si>
    <t>هودیس پارس - منقسم - تونیک ماسکولین AA</t>
  </si>
  <si>
    <t>هودیس پارس - جعبه- تونیک ماسکولین AA</t>
  </si>
  <si>
    <t>هودیس پارس - جعبه شامپو هیدرو بالانس AA</t>
  </si>
  <si>
    <t>پارس الکل - اتانول طبی 96% فله</t>
  </si>
  <si>
    <t>توحید کارتن - کارتن 3لا مادر محصولات گلوکال</t>
  </si>
  <si>
    <t>شرکت فردان ماشین شیراز- نمک هامر</t>
  </si>
  <si>
    <t>سپند پارس اریا - سدیم لاکتات</t>
  </si>
  <si>
    <t>S2401030017</t>
  </si>
  <si>
    <t>S2204020583</t>
  </si>
  <si>
    <t>نوین هونام -  دایمتیکون سی کر 201-12500-1000</t>
  </si>
  <si>
    <t>862011250020230002L</t>
  </si>
  <si>
    <t>201-12500241002L0</t>
  </si>
  <si>
    <t>نوین هونام - سیکلو پنتا سیلوکسان دایمتیکون سی کر 9909-1000</t>
  </si>
  <si>
    <t>9909241022MD</t>
  </si>
  <si>
    <t>فرامه پاک پلاست- بطری 120 سی سی دهانه 24-شوینده</t>
  </si>
  <si>
    <t>فرامه پاک پلاست- غلیظ پاش سفید 24 شوینده ها</t>
  </si>
  <si>
    <t>ارتا طب - گلیکولیک اسید پودری</t>
  </si>
  <si>
    <t>p-2023548</t>
  </si>
  <si>
    <t>ارتا طب - آزلاییک اسید</t>
  </si>
  <si>
    <t>پارا شیمی سینا - عصاره گیاهان دارویی بایولین</t>
  </si>
  <si>
    <t>پارا شیمی سینا - کپکسیل</t>
  </si>
  <si>
    <t xml:space="preserve">دیده آرای حسام - تگو کر 165 امولو کر 165 </t>
  </si>
  <si>
    <t>c152128</t>
  </si>
  <si>
    <t>آراد صنعت کویر - گلیسیرین IFFCO</t>
  </si>
  <si>
    <t>G3035</t>
  </si>
  <si>
    <t>آراد صنعت کویر - پروپیلن گلایکول PGUSP</t>
  </si>
  <si>
    <t>KH610PU2D</t>
  </si>
  <si>
    <t>KH710PU1B</t>
  </si>
  <si>
    <t>آراد صنعت کویر - نیاسینامید</t>
  </si>
  <si>
    <t>NA/240718</t>
  </si>
  <si>
    <t>آراد صنعت کویر - کافئین</t>
  </si>
  <si>
    <t>CB246202</t>
  </si>
  <si>
    <t xml:space="preserve">آراد صنعت کویر - سدیم پی سی ای PCA </t>
  </si>
  <si>
    <t>آراد صنعت کویر - آلانتویین</t>
  </si>
  <si>
    <t>ناردین کالا - پیروکتون آلامین KOPIROX</t>
  </si>
  <si>
    <t>D003</t>
  </si>
  <si>
    <t>اروند پاک اداک - بطری پلاستیکی 120 میل هانه 24- شوینده</t>
  </si>
  <si>
    <t>اروند پاک اداک - غلیظ پاش سفید دهانه 24</t>
  </si>
  <si>
    <t>شیمیایی بهداش - سدیم سولفوساکسینات 34 درصد</t>
  </si>
  <si>
    <t>03-06009</t>
  </si>
  <si>
    <t>شیمیایی بهداش - کوکو آمید پروپیل بتائین</t>
  </si>
  <si>
    <t>03-01072T123</t>
  </si>
  <si>
    <t>شیمیایی بهداش - سدیم لوریل اتر سولفات بهداپون 70 درصد</t>
  </si>
  <si>
    <t>03B0545VBT21</t>
  </si>
  <si>
    <t>شیمیایی بهداش - سدیم لوریل اتر سولفات بهداپرل صدفی 28 درصد</t>
  </si>
  <si>
    <t>عظیم گستر جم - شیشه 30 میل</t>
  </si>
  <si>
    <t>عظیم گستر جم - قطره چکان مشکی</t>
  </si>
  <si>
    <t>بازرگانی عبدالهیان - ترانگزامیکس اسید</t>
  </si>
  <si>
    <t>شرکت طوبی - کلرو هگزیدین گلوکونات 20%-- chlorhexidine Gloconate Solotion20% - غیر رسمی</t>
  </si>
  <si>
    <t>RLN/SHG20/20169</t>
  </si>
  <si>
    <t>خورشید طلایی آرش ملک محمدی- بطری 200 سی سی  غیر رسمی</t>
  </si>
  <si>
    <t>هوپاد غیر رسمی- کاپر پپتید</t>
  </si>
  <si>
    <t>هوپاد غیر رسمی- اریستو فلکس Aristo felex silk</t>
  </si>
  <si>
    <t>ESD0904138</t>
  </si>
  <si>
    <t>سهیل افشار - ملاتونین</t>
  </si>
  <si>
    <t>ردیف</t>
  </si>
  <si>
    <t xml:space="preserve">گرم </t>
  </si>
  <si>
    <t>عدد</t>
  </si>
  <si>
    <t>کالا: سرم سیلیکون</t>
  </si>
  <si>
    <t>ماده اولیه - ملزومات بسته بندی</t>
  </si>
  <si>
    <t xml:space="preserve">پاس آداک - رتی استار </t>
  </si>
  <si>
    <t>بچ نامبر:SL1001</t>
  </si>
  <si>
    <t>واحد:آزمایشگاه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</si>
</sst>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B Nazanin"/>
      <charset val="178"/>
    </font>
    <font>
      <sz val="11"/>
      <color theme="1"/>
      <name val="Aptos Narrow"/>
      <family val="2"/>
      <scheme val="minor"/>
    </font>
    <font>
      <b/>
      <sz val="11"/>
      <color theme="1"/>
      <name val="B Nazanin"/>
      <charset val="178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164" fontId="1" fillId="0" borderId="0" xfId="1" applyNumberFormat="1" applyFont="1" applyAlignment="1">
      <alignment horizontal="center" vertical="center"/>
    </xf>
    <xf numFmtId="164" fontId="1" fillId="2" borderId="0" xfId="1" applyNumberFormat="1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1" fillId="0" borderId="8" xfId="0" applyFont="1" applyBorder="1"/>
    <xf numFmtId="164" fontId="1" fillId="0" borderId="8" xfId="1" applyNumberFormat="1" applyFont="1" applyBorder="1" applyAlignment="1">
      <alignment horizontal="center" vertical="center"/>
    </xf>
    <xf numFmtId="164" fontId="1" fillId="2" borderId="8" xfId="1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F574-00E9-4739-9B78-EDAD6C7C0644}">
  <dimension ref="A1:F302"/>
  <sheetViews>
    <sheetView rightToLeft="1" topLeftCell="A213" workbookViewId="0">
      <selection activeCell="K238" sqref="K238"/>
    </sheetView>
  </sheetViews>
  <sheetFormatPr defaultColWidth="9" defaultRowHeight="14.25"/>
  <cols>
    <col min="1" max="1" width="9" style="8"/>
    <col min="2" max="2" width="77.28515625" style="1" bestFit="1" customWidth="1"/>
    <col min="3" max="3" width="20.42578125" style="1" bestFit="1" customWidth="1"/>
    <col min="4" max="4" width="9" style="1"/>
    <col min="5" max="5" width="22.7109375" style="5" bestFit="1" customWidth="1"/>
    <col min="6" max="6" width="12.28515625" style="6" bestFit="1" customWidth="1"/>
    <col min="7" max="16384" width="9" style="1"/>
  </cols>
  <sheetData>
    <row r="1" spans="1:6" ht="15" thickBot="1"/>
    <row r="2" spans="1:6" s="10" customFormat="1" ht="18">
      <c r="A2" s="11" t="s">
        <v>268</v>
      </c>
      <c r="B2" s="12" t="s">
        <v>3</v>
      </c>
      <c r="C2" s="12" t="s">
        <v>0</v>
      </c>
      <c r="D2" s="12" t="s">
        <v>2</v>
      </c>
      <c r="E2" s="13" t="s">
        <v>12</v>
      </c>
      <c r="F2" s="14" t="s">
        <v>13</v>
      </c>
    </row>
    <row r="3" spans="1:6">
      <c r="A3" s="25">
        <v>1</v>
      </c>
      <c r="B3" s="15" t="s">
        <v>14</v>
      </c>
      <c r="C3" s="15">
        <v>27816698</v>
      </c>
      <c r="D3" s="15" t="s">
        <v>269</v>
      </c>
      <c r="E3" s="16">
        <v>41100</v>
      </c>
      <c r="F3" s="17">
        <f>E3-تولید!BV3-'کسر و مازاد'!BV3-نمونه!AM3</f>
        <v>41100</v>
      </c>
    </row>
    <row r="4" spans="1:6">
      <c r="A4" s="25">
        <v>2</v>
      </c>
      <c r="B4" s="15" t="s">
        <v>14</v>
      </c>
      <c r="C4" s="15">
        <v>28119009</v>
      </c>
      <c r="D4" s="15" t="s">
        <v>269</v>
      </c>
      <c r="E4" s="16">
        <v>59400</v>
      </c>
      <c r="F4" s="17">
        <f>E4-تولید!BV4-'کسر و مازاد'!BV4-نمونه!AM4</f>
        <v>59400</v>
      </c>
    </row>
    <row r="5" spans="1:6">
      <c r="A5" s="25">
        <v>3</v>
      </c>
      <c r="B5" s="15" t="s">
        <v>15</v>
      </c>
      <c r="C5" s="15">
        <v>27910149</v>
      </c>
      <c r="D5" s="15" t="s">
        <v>269</v>
      </c>
      <c r="E5" s="16">
        <v>9000</v>
      </c>
      <c r="F5" s="17">
        <f>E5-تولید!BV5-'کسر و مازاد'!BV5-نمونه!AM5</f>
        <v>9000</v>
      </c>
    </row>
    <row r="6" spans="1:6">
      <c r="A6" s="25">
        <v>4</v>
      </c>
      <c r="B6" s="15" t="s">
        <v>15</v>
      </c>
      <c r="C6" s="15">
        <v>27910149</v>
      </c>
      <c r="D6" s="15" t="s">
        <v>269</v>
      </c>
      <c r="E6" s="16">
        <v>20000</v>
      </c>
      <c r="F6" s="17">
        <f>E6-تولید!BV6-'کسر و مازاد'!BV6-نمونه!AM6</f>
        <v>20000</v>
      </c>
    </row>
    <row r="7" spans="1:6">
      <c r="A7" s="25">
        <v>5</v>
      </c>
      <c r="B7" s="15" t="s">
        <v>16</v>
      </c>
      <c r="C7" s="15" t="s">
        <v>17</v>
      </c>
      <c r="D7" s="15" t="s">
        <v>269</v>
      </c>
      <c r="E7" s="16">
        <v>1250</v>
      </c>
      <c r="F7" s="17">
        <f>E7-تولید!BV7-'کسر و مازاد'!BV7-نمونه!AM7</f>
        <v>1250</v>
      </c>
    </row>
    <row r="8" spans="1:6">
      <c r="A8" s="25">
        <v>6</v>
      </c>
      <c r="B8" s="15" t="s">
        <v>18</v>
      </c>
      <c r="C8" s="15" t="s">
        <v>19</v>
      </c>
      <c r="D8" s="15" t="s">
        <v>269</v>
      </c>
      <c r="E8" s="16">
        <v>2890</v>
      </c>
      <c r="F8" s="17">
        <f>E8-تولید!BV8-'کسر و مازاد'!BV8-نمونه!AM8</f>
        <v>2885</v>
      </c>
    </row>
    <row r="9" spans="1:6">
      <c r="A9" s="25">
        <v>7</v>
      </c>
      <c r="B9" s="15" t="s">
        <v>20</v>
      </c>
      <c r="C9" s="15" t="s">
        <v>21</v>
      </c>
      <c r="D9" s="15" t="s">
        <v>269</v>
      </c>
      <c r="E9" s="16">
        <v>210000</v>
      </c>
      <c r="F9" s="17">
        <f>E9-تولید!BV9-'کسر و مازاد'!BV9-نمونه!AM9</f>
        <v>210000</v>
      </c>
    </row>
    <row r="10" spans="1:6">
      <c r="A10" s="25">
        <v>8</v>
      </c>
      <c r="B10" s="15" t="s">
        <v>22</v>
      </c>
      <c r="C10" s="15" t="s">
        <v>23</v>
      </c>
      <c r="D10" s="15" t="s">
        <v>269</v>
      </c>
      <c r="E10" s="16">
        <v>400000</v>
      </c>
      <c r="F10" s="17">
        <f>E10-تولید!BV10-'کسر و مازاد'!BV10-نمونه!AM10</f>
        <v>400000</v>
      </c>
    </row>
    <row r="11" spans="1:6">
      <c r="A11" s="25">
        <v>9</v>
      </c>
      <c r="B11" s="15" t="s">
        <v>24</v>
      </c>
      <c r="C11" s="15" t="s">
        <v>25</v>
      </c>
      <c r="D11" s="15" t="s">
        <v>269</v>
      </c>
      <c r="E11" s="16">
        <v>65370</v>
      </c>
      <c r="F11" s="17">
        <f>E11-تولید!BV11-'کسر و مازاد'!BV11-نمونه!AM11</f>
        <v>65370</v>
      </c>
    </row>
    <row r="12" spans="1:6">
      <c r="A12" s="25">
        <v>10</v>
      </c>
      <c r="B12" s="15" t="s">
        <v>26</v>
      </c>
      <c r="C12" s="15" t="s">
        <v>27</v>
      </c>
      <c r="D12" s="15" t="s">
        <v>269</v>
      </c>
      <c r="E12" s="16">
        <v>2850</v>
      </c>
      <c r="F12" s="17">
        <f>E12-تولید!BV12-'کسر و مازاد'!BV12-نمونه!AM12</f>
        <v>2850</v>
      </c>
    </row>
    <row r="13" spans="1:6">
      <c r="A13" s="25">
        <v>11</v>
      </c>
      <c r="B13" s="15" t="s">
        <v>28</v>
      </c>
      <c r="C13" s="15" t="s">
        <v>29</v>
      </c>
      <c r="D13" s="15" t="s">
        <v>269</v>
      </c>
      <c r="E13" s="16">
        <v>82650</v>
      </c>
      <c r="F13" s="17">
        <f>E13-تولید!BV13-'کسر و مازاد'!BV13-نمونه!AM13</f>
        <v>82650</v>
      </c>
    </row>
    <row r="14" spans="1:6">
      <c r="A14" s="25">
        <v>12</v>
      </c>
      <c r="B14" s="15" t="s">
        <v>30</v>
      </c>
      <c r="C14" s="15" t="s">
        <v>31</v>
      </c>
      <c r="D14" s="15" t="s">
        <v>269</v>
      </c>
      <c r="E14" s="16">
        <v>141050</v>
      </c>
      <c r="F14" s="17">
        <f>E14-تولید!BV14-'کسر و مازاد'!BV14-نمونه!AM14</f>
        <v>140924</v>
      </c>
    </row>
    <row r="15" spans="1:6">
      <c r="A15" s="25">
        <v>13</v>
      </c>
      <c r="B15" s="15" t="s">
        <v>32</v>
      </c>
      <c r="C15" s="15">
        <v>10300074</v>
      </c>
      <c r="D15" s="15" t="s">
        <v>269</v>
      </c>
      <c r="E15" s="16">
        <v>18500</v>
      </c>
      <c r="F15" s="17">
        <f>E15-تولید!BV15-'کسر و مازاد'!BV15-نمونه!AM15</f>
        <v>18500</v>
      </c>
    </row>
    <row r="16" spans="1:6">
      <c r="A16" s="25">
        <v>14</v>
      </c>
      <c r="B16" s="15" t="s">
        <v>33</v>
      </c>
      <c r="C16" s="15">
        <v>122120211</v>
      </c>
      <c r="D16" s="15" t="s">
        <v>269</v>
      </c>
      <c r="E16" s="16">
        <v>79838</v>
      </c>
      <c r="F16" s="17">
        <f>E16-تولید!BV16-'کسر و مازاد'!BV16-نمونه!AM16</f>
        <v>79838</v>
      </c>
    </row>
    <row r="17" spans="1:6">
      <c r="A17" s="25">
        <v>15</v>
      </c>
      <c r="B17" s="15" t="s">
        <v>34</v>
      </c>
      <c r="C17" s="15">
        <v>2023121003</v>
      </c>
      <c r="D17" s="15" t="s">
        <v>269</v>
      </c>
      <c r="E17" s="16">
        <v>2219</v>
      </c>
      <c r="F17" s="17">
        <f>E17-تولید!BV17-'کسر و مازاد'!BV17-نمونه!AM17</f>
        <v>2219</v>
      </c>
    </row>
    <row r="18" spans="1:6">
      <c r="A18" s="25">
        <v>16</v>
      </c>
      <c r="B18" s="15" t="s">
        <v>35</v>
      </c>
      <c r="C18" s="15" t="s">
        <v>36</v>
      </c>
      <c r="D18" s="15" t="s">
        <v>269</v>
      </c>
      <c r="E18" s="16">
        <v>11636</v>
      </c>
      <c r="F18" s="17">
        <f>E18-تولید!BV18-'کسر و مازاد'!BV18-نمونه!AM18</f>
        <v>11636</v>
      </c>
    </row>
    <row r="19" spans="1:6">
      <c r="A19" s="25">
        <v>17</v>
      </c>
      <c r="B19" s="15" t="s">
        <v>37</v>
      </c>
      <c r="C19" s="15">
        <v>1076</v>
      </c>
      <c r="D19" s="15" t="s">
        <v>269</v>
      </c>
      <c r="E19" s="16">
        <v>13850</v>
      </c>
      <c r="F19" s="17">
        <f>E19-تولید!BV19-'کسر و مازاد'!BV19-نمونه!AM19</f>
        <v>13850</v>
      </c>
    </row>
    <row r="20" spans="1:6">
      <c r="A20" s="25">
        <v>18</v>
      </c>
      <c r="B20" s="15" t="s">
        <v>38</v>
      </c>
      <c r="C20" s="15" t="s">
        <v>39</v>
      </c>
      <c r="D20" s="15" t="s">
        <v>269</v>
      </c>
      <c r="E20" s="16">
        <v>190000</v>
      </c>
      <c r="F20" s="17">
        <f>E20-تولید!BV20-'کسر و مازاد'!BV20-نمونه!AM20</f>
        <v>187560</v>
      </c>
    </row>
    <row r="21" spans="1:6">
      <c r="A21" s="25">
        <v>19</v>
      </c>
      <c r="B21" s="15" t="s">
        <v>40</v>
      </c>
      <c r="C21" s="15">
        <v>62312001</v>
      </c>
      <c r="D21" s="15" t="s">
        <v>269</v>
      </c>
      <c r="E21" s="16">
        <v>14300</v>
      </c>
      <c r="F21" s="17">
        <f>E21-تولید!BV21-'کسر و مازاد'!BV21-نمونه!AM21</f>
        <v>14300</v>
      </c>
    </row>
    <row r="22" spans="1:6">
      <c r="A22" s="25">
        <v>20</v>
      </c>
      <c r="B22" s="15" t="s">
        <v>41</v>
      </c>
      <c r="C22" s="15">
        <v>33201</v>
      </c>
      <c r="D22" s="15" t="s">
        <v>269</v>
      </c>
      <c r="E22" s="16">
        <v>196150</v>
      </c>
      <c r="F22" s="17">
        <f>E22-تولید!BV22-'کسر و مازاد'!BV22-نمونه!AM22</f>
        <v>196150</v>
      </c>
    </row>
    <row r="23" spans="1:6">
      <c r="A23" s="25">
        <v>21</v>
      </c>
      <c r="B23" s="15" t="s">
        <v>42</v>
      </c>
      <c r="C23" s="15">
        <v>20230515</v>
      </c>
      <c r="D23" s="15" t="s">
        <v>269</v>
      </c>
      <c r="E23" s="16">
        <v>13350</v>
      </c>
      <c r="F23" s="17">
        <f>E23-تولید!BV23-'کسر و مازاد'!BV23-نمونه!AM23</f>
        <v>13350</v>
      </c>
    </row>
    <row r="24" spans="1:6">
      <c r="A24" s="25">
        <v>22</v>
      </c>
      <c r="B24" s="15" t="s">
        <v>43</v>
      </c>
      <c r="C24" s="15">
        <v>2404032012</v>
      </c>
      <c r="D24" s="15" t="s">
        <v>269</v>
      </c>
      <c r="E24" s="16">
        <v>155420</v>
      </c>
      <c r="F24" s="17">
        <f>E24-تولید!BV24-'کسر و مازاد'!BV24-نمونه!AM24</f>
        <v>155106</v>
      </c>
    </row>
    <row r="25" spans="1:6">
      <c r="A25" s="25">
        <v>23</v>
      </c>
      <c r="B25" s="15" t="s">
        <v>44</v>
      </c>
      <c r="C25" s="15">
        <v>22897316</v>
      </c>
      <c r="D25" s="15" t="s">
        <v>269</v>
      </c>
      <c r="E25" s="16">
        <v>35600</v>
      </c>
      <c r="F25" s="17">
        <f>E25-تولید!BV25-'کسر و مازاد'!BV25-نمونه!AM25</f>
        <v>35448</v>
      </c>
    </row>
    <row r="26" spans="1:6">
      <c r="A26" s="25">
        <v>24</v>
      </c>
      <c r="B26" s="15" t="s">
        <v>45</v>
      </c>
      <c r="C26" s="15">
        <v>2778</v>
      </c>
      <c r="D26" s="15" t="s">
        <v>269</v>
      </c>
      <c r="E26" s="16">
        <v>116600</v>
      </c>
      <c r="F26" s="17">
        <f>E26-تولید!BV26-'کسر و مازاد'!BV26-نمونه!AM26</f>
        <v>116600</v>
      </c>
    </row>
    <row r="27" spans="1:6">
      <c r="A27" s="25">
        <v>25</v>
      </c>
      <c r="B27" s="15" t="s">
        <v>46</v>
      </c>
      <c r="C27" s="15" t="s">
        <v>47</v>
      </c>
      <c r="D27" s="15" t="s">
        <v>269</v>
      </c>
      <c r="E27" s="16">
        <v>10450</v>
      </c>
      <c r="F27" s="17">
        <f>E27-تولید!BV27-'کسر و مازاد'!BV27-نمونه!AM27</f>
        <v>10450</v>
      </c>
    </row>
    <row r="28" spans="1:6">
      <c r="A28" s="25">
        <v>26</v>
      </c>
      <c r="B28" s="15" t="s">
        <v>48</v>
      </c>
      <c r="C28" s="15" t="s">
        <v>49</v>
      </c>
      <c r="D28" s="15" t="s">
        <v>269</v>
      </c>
      <c r="E28" s="16">
        <v>621</v>
      </c>
      <c r="F28" s="17">
        <f>E28-تولید!BV28-'کسر و مازاد'!BV28-نمونه!AM28</f>
        <v>621</v>
      </c>
    </row>
    <row r="29" spans="1:6">
      <c r="A29" s="25">
        <v>27</v>
      </c>
      <c r="B29" s="15" t="s">
        <v>50</v>
      </c>
      <c r="C29" s="15">
        <v>49383</v>
      </c>
      <c r="D29" s="15" t="s">
        <v>269</v>
      </c>
      <c r="E29" s="16">
        <v>20300</v>
      </c>
      <c r="F29" s="17">
        <f>E29-تولید!BV29-'کسر و مازاد'!BV29-نمونه!AM29</f>
        <v>20300</v>
      </c>
    </row>
    <row r="30" spans="1:6">
      <c r="A30" s="25">
        <v>28</v>
      </c>
      <c r="B30" s="15" t="s">
        <v>51</v>
      </c>
      <c r="C30" s="15" t="s">
        <v>52</v>
      </c>
      <c r="D30" s="15" t="s">
        <v>269</v>
      </c>
      <c r="E30" s="16">
        <v>13400</v>
      </c>
      <c r="F30" s="17">
        <f>E30-تولید!BV30-'کسر و مازاد'!BV30-نمونه!AM30</f>
        <v>13400</v>
      </c>
    </row>
    <row r="31" spans="1:6">
      <c r="A31" s="25">
        <v>29</v>
      </c>
      <c r="B31" s="15" t="s">
        <v>53</v>
      </c>
      <c r="C31" s="15" t="s">
        <v>54</v>
      </c>
      <c r="D31" s="15" t="s">
        <v>269</v>
      </c>
      <c r="E31" s="16">
        <v>18770</v>
      </c>
      <c r="F31" s="17">
        <f>E31-تولید!BV31-'کسر و مازاد'!BV31-نمونه!AM31</f>
        <v>18770</v>
      </c>
    </row>
    <row r="32" spans="1:6">
      <c r="A32" s="25">
        <v>30</v>
      </c>
      <c r="B32" s="15" t="s">
        <v>55</v>
      </c>
      <c r="C32" s="15"/>
      <c r="D32" s="15" t="s">
        <v>270</v>
      </c>
      <c r="E32" s="16">
        <v>9577</v>
      </c>
      <c r="F32" s="17">
        <f>E32-تولید!BV32-'کسر و مازاد'!BV32-نمونه!AM32</f>
        <v>9577</v>
      </c>
    </row>
    <row r="33" spans="1:6">
      <c r="A33" s="25">
        <v>31</v>
      </c>
      <c r="B33" s="15" t="s">
        <v>56</v>
      </c>
      <c r="C33" s="15" t="s">
        <v>57</v>
      </c>
      <c r="D33" s="15" t="s">
        <v>270</v>
      </c>
      <c r="E33" s="16">
        <v>17127</v>
      </c>
      <c r="F33" s="17">
        <f>E33-تولید!BV33-'کسر و مازاد'!BV33-نمونه!AM33</f>
        <v>17127</v>
      </c>
    </row>
    <row r="34" spans="1:6">
      <c r="A34" s="25">
        <v>32</v>
      </c>
      <c r="B34" s="15" t="s">
        <v>58</v>
      </c>
      <c r="C34" s="15" t="s">
        <v>57</v>
      </c>
      <c r="D34" s="15" t="s">
        <v>270</v>
      </c>
      <c r="E34" s="16">
        <v>6824</v>
      </c>
      <c r="F34" s="17">
        <f>E34-تولید!BV34-'کسر و مازاد'!BV34-نمونه!AM34</f>
        <v>6824</v>
      </c>
    </row>
    <row r="35" spans="1:6">
      <c r="A35" s="25">
        <v>33</v>
      </c>
      <c r="B35" s="15" t="s">
        <v>59</v>
      </c>
      <c r="C35" s="15" t="s">
        <v>57</v>
      </c>
      <c r="D35" s="15" t="s">
        <v>270</v>
      </c>
      <c r="E35" s="16">
        <v>7046</v>
      </c>
      <c r="F35" s="17">
        <f>E35-تولید!BV35-'کسر و مازاد'!BV35-نمونه!AM35</f>
        <v>7046</v>
      </c>
    </row>
    <row r="36" spans="1:6">
      <c r="A36" s="25">
        <v>34</v>
      </c>
      <c r="B36" s="15" t="s">
        <v>60</v>
      </c>
      <c r="C36" s="15" t="s">
        <v>57</v>
      </c>
      <c r="D36" s="15" t="s">
        <v>270</v>
      </c>
      <c r="E36" s="16">
        <v>7111</v>
      </c>
      <c r="F36" s="17">
        <f>E36-تولید!BV36-'کسر و مازاد'!BV36-نمونه!AM36</f>
        <v>7111</v>
      </c>
    </row>
    <row r="37" spans="1:6">
      <c r="A37" s="25">
        <v>35</v>
      </c>
      <c r="B37" s="15" t="s">
        <v>61</v>
      </c>
      <c r="C37" s="15" t="s">
        <v>57</v>
      </c>
      <c r="D37" s="15" t="s">
        <v>270</v>
      </c>
      <c r="E37" s="16">
        <v>7240</v>
      </c>
      <c r="F37" s="17">
        <f>E37-تولید!BV37-'کسر و مازاد'!BV37-نمونه!AM37</f>
        <v>7240</v>
      </c>
    </row>
    <row r="38" spans="1:6">
      <c r="A38" s="25">
        <v>36</v>
      </c>
      <c r="B38" s="15" t="s">
        <v>62</v>
      </c>
      <c r="C38" s="15"/>
      <c r="D38" s="15" t="s">
        <v>270</v>
      </c>
      <c r="E38" s="16">
        <v>6732</v>
      </c>
      <c r="F38" s="17">
        <f>E38-تولید!BV38-'کسر و مازاد'!BV38-نمونه!AM38</f>
        <v>6732</v>
      </c>
    </row>
    <row r="39" spans="1:6">
      <c r="A39" s="25">
        <v>37</v>
      </c>
      <c r="B39" s="15" t="s">
        <v>63</v>
      </c>
      <c r="C39" s="15" t="s">
        <v>57</v>
      </c>
      <c r="D39" s="15" t="s">
        <v>270</v>
      </c>
      <c r="E39" s="16">
        <v>2983</v>
      </c>
      <c r="F39" s="17">
        <f>E39-تولید!BV39-'کسر و مازاد'!BV39-نمونه!AM39</f>
        <v>2983</v>
      </c>
    </row>
    <row r="40" spans="1:6">
      <c r="A40" s="25">
        <v>38</v>
      </c>
      <c r="B40" s="15" t="s">
        <v>64</v>
      </c>
      <c r="C40" s="15" t="s">
        <v>57</v>
      </c>
      <c r="D40" s="15" t="s">
        <v>270</v>
      </c>
      <c r="E40" s="16">
        <v>856</v>
      </c>
      <c r="F40" s="17">
        <f>E40-تولید!BV40-'کسر و مازاد'!BV40-نمونه!AM40</f>
        <v>856</v>
      </c>
    </row>
    <row r="41" spans="1:6">
      <c r="A41" s="25">
        <v>39</v>
      </c>
      <c r="B41" s="15" t="s">
        <v>65</v>
      </c>
      <c r="C41" s="15">
        <v>12412431111</v>
      </c>
      <c r="D41" s="15" t="s">
        <v>269</v>
      </c>
      <c r="E41" s="16">
        <v>1000</v>
      </c>
      <c r="F41" s="17">
        <f>E41-تولید!BV41-'کسر و مازاد'!BV41-نمونه!AM41</f>
        <v>1000</v>
      </c>
    </row>
    <row r="42" spans="1:6">
      <c r="A42" s="25">
        <v>40</v>
      </c>
      <c r="B42" s="15" t="s">
        <v>66</v>
      </c>
      <c r="C42" s="15" t="s">
        <v>67</v>
      </c>
      <c r="D42" s="15" t="s">
        <v>269</v>
      </c>
      <c r="E42" s="16">
        <v>18750</v>
      </c>
      <c r="F42" s="17">
        <f>E42-تولید!BV42-'کسر و مازاد'!BV42-نمونه!AM42</f>
        <v>18750</v>
      </c>
    </row>
    <row r="43" spans="1:6">
      <c r="A43" s="25">
        <v>41</v>
      </c>
      <c r="B43" s="15" t="s">
        <v>68</v>
      </c>
      <c r="C43" s="15" t="s">
        <v>69</v>
      </c>
      <c r="D43" s="15" t="s">
        <v>269</v>
      </c>
      <c r="E43" s="16">
        <v>26310</v>
      </c>
      <c r="F43" s="17">
        <f>E43-تولید!BV43-'کسر و مازاد'!BV43-نمونه!AM43</f>
        <v>26310</v>
      </c>
    </row>
    <row r="44" spans="1:6">
      <c r="A44" s="25">
        <v>42</v>
      </c>
      <c r="B44" s="15" t="s">
        <v>70</v>
      </c>
      <c r="C44" s="15" t="s">
        <v>71</v>
      </c>
      <c r="D44" s="15" t="s">
        <v>269</v>
      </c>
      <c r="E44" s="16">
        <v>16160</v>
      </c>
      <c r="F44" s="17">
        <f>E44-تولید!BV44-'کسر و مازاد'!BV44-نمونه!AM44</f>
        <v>16160</v>
      </c>
    </row>
    <row r="45" spans="1:6">
      <c r="A45" s="25">
        <v>43</v>
      </c>
      <c r="B45" s="15" t="s">
        <v>72</v>
      </c>
      <c r="C45" s="15" t="s">
        <v>73</v>
      </c>
      <c r="D45" s="15" t="s">
        <v>269</v>
      </c>
      <c r="E45" s="16">
        <v>3000</v>
      </c>
      <c r="F45" s="17">
        <f>E45-تولید!BV45-'کسر و مازاد'!BV45-نمونه!AM45</f>
        <v>3000</v>
      </c>
    </row>
    <row r="46" spans="1:6">
      <c r="A46" s="25">
        <v>44</v>
      </c>
      <c r="B46" s="15" t="s">
        <v>74</v>
      </c>
      <c r="C46" s="15" t="s">
        <v>75</v>
      </c>
      <c r="D46" s="15" t="s">
        <v>269</v>
      </c>
      <c r="E46" s="16">
        <v>750</v>
      </c>
      <c r="F46" s="17">
        <f>E46-تولید!BV46-'کسر و مازاد'!BV46-نمونه!AM46</f>
        <v>750</v>
      </c>
    </row>
    <row r="47" spans="1:6">
      <c r="A47" s="25">
        <v>45</v>
      </c>
      <c r="B47" s="15" t="s">
        <v>76</v>
      </c>
      <c r="C47" s="15">
        <v>20231128</v>
      </c>
      <c r="D47" s="15" t="s">
        <v>269</v>
      </c>
      <c r="E47" s="16">
        <v>15700</v>
      </c>
      <c r="F47" s="17">
        <f>E47-تولید!BV47-'کسر و مازاد'!BV47-نمونه!AM47</f>
        <v>15700</v>
      </c>
    </row>
    <row r="48" spans="1:6">
      <c r="A48" s="25">
        <v>46</v>
      </c>
      <c r="B48" s="15" t="s">
        <v>76</v>
      </c>
      <c r="C48" s="15">
        <v>20230827</v>
      </c>
      <c r="D48" s="15" t="s">
        <v>269</v>
      </c>
      <c r="E48" s="16">
        <v>3000</v>
      </c>
      <c r="F48" s="17">
        <f>E48-تولید!BV48-'کسر و مازاد'!BV48-نمونه!AM48</f>
        <v>3000</v>
      </c>
    </row>
    <row r="49" spans="1:6">
      <c r="A49" s="25">
        <v>47</v>
      </c>
      <c r="B49" s="15" t="s">
        <v>77</v>
      </c>
      <c r="C49" s="15">
        <v>20231030</v>
      </c>
      <c r="D49" s="15" t="s">
        <v>269</v>
      </c>
      <c r="E49" s="16">
        <v>7700</v>
      </c>
      <c r="F49" s="17">
        <f>E49-تولید!BV49-'کسر و مازاد'!BV49-نمونه!AM49</f>
        <v>7700</v>
      </c>
    </row>
    <row r="50" spans="1:6">
      <c r="A50" s="25">
        <v>48</v>
      </c>
      <c r="B50" s="15" t="s">
        <v>78</v>
      </c>
      <c r="C50" s="15">
        <v>20231123</v>
      </c>
      <c r="D50" s="15" t="s">
        <v>269</v>
      </c>
      <c r="E50" s="16">
        <v>1750</v>
      </c>
      <c r="F50" s="17">
        <f>E50-تولید!BV50-'کسر و مازاد'!BV50-نمونه!AM50</f>
        <v>1750</v>
      </c>
    </row>
    <row r="51" spans="1:6">
      <c r="A51" s="25">
        <v>49</v>
      </c>
      <c r="B51" s="15" t="s">
        <v>79</v>
      </c>
      <c r="C51" s="15">
        <v>20230527</v>
      </c>
      <c r="D51" s="15" t="s">
        <v>269</v>
      </c>
      <c r="E51" s="16">
        <v>320</v>
      </c>
      <c r="F51" s="17">
        <f>E51-تولید!BV51-'کسر و مازاد'!BV51-نمونه!AM51</f>
        <v>320</v>
      </c>
    </row>
    <row r="52" spans="1:6">
      <c r="A52" s="25">
        <v>50</v>
      </c>
      <c r="B52" s="15" t="s">
        <v>80</v>
      </c>
      <c r="C52" s="15">
        <v>20230801</v>
      </c>
      <c r="D52" s="15" t="s">
        <v>269</v>
      </c>
      <c r="E52" s="16">
        <v>58</v>
      </c>
      <c r="F52" s="17">
        <f>E52-تولید!BV52-'کسر و مازاد'!BV52-نمونه!AM52</f>
        <v>58</v>
      </c>
    </row>
    <row r="53" spans="1:6">
      <c r="A53" s="25">
        <v>51</v>
      </c>
      <c r="B53" s="15" t="s">
        <v>81</v>
      </c>
      <c r="C53" s="15">
        <v>20230915</v>
      </c>
      <c r="D53" s="15" t="s">
        <v>269</v>
      </c>
      <c r="E53" s="16">
        <v>400</v>
      </c>
      <c r="F53" s="17">
        <f>E53-تولید!BV53-'کسر و مازاد'!BV53-نمونه!AM53</f>
        <v>400</v>
      </c>
    </row>
    <row r="54" spans="1:6">
      <c r="A54" s="25">
        <v>52</v>
      </c>
      <c r="B54" s="15" t="s">
        <v>82</v>
      </c>
      <c r="C54" s="15">
        <v>20230813</v>
      </c>
      <c r="D54" s="15" t="s">
        <v>269</v>
      </c>
      <c r="E54" s="16">
        <v>400</v>
      </c>
      <c r="F54" s="17">
        <f>E54-تولید!BV54-'کسر و مازاد'!BV54-نمونه!AM54</f>
        <v>400</v>
      </c>
    </row>
    <row r="55" spans="1:6">
      <c r="A55" s="25">
        <v>53</v>
      </c>
      <c r="B55" s="15" t="s">
        <v>83</v>
      </c>
      <c r="C55" s="15">
        <v>250303</v>
      </c>
      <c r="D55" s="15" t="s">
        <v>269</v>
      </c>
      <c r="E55" s="16">
        <v>35000</v>
      </c>
      <c r="F55" s="17">
        <f>E55-تولید!BV55-'کسر و مازاد'!BV55-نمونه!AM55</f>
        <v>35000</v>
      </c>
    </row>
    <row r="56" spans="1:6">
      <c r="A56" s="25">
        <v>54</v>
      </c>
      <c r="B56" s="15" t="s">
        <v>84</v>
      </c>
      <c r="C56" s="15" t="s">
        <v>57</v>
      </c>
      <c r="D56" s="15" t="s">
        <v>270</v>
      </c>
      <c r="E56" s="16">
        <v>12285</v>
      </c>
      <c r="F56" s="17">
        <f>E56-تولید!BV56-'کسر و مازاد'!BV56-نمونه!AM56</f>
        <v>12285</v>
      </c>
    </row>
    <row r="57" spans="1:6">
      <c r="A57" s="25">
        <v>55</v>
      </c>
      <c r="B57" s="15" t="s">
        <v>85</v>
      </c>
      <c r="C57" s="15" t="s">
        <v>57</v>
      </c>
      <c r="D57" s="15" t="s">
        <v>270</v>
      </c>
      <c r="E57" s="16">
        <v>3150</v>
      </c>
      <c r="F57" s="17">
        <f>E57-تولید!BV57-'کسر و مازاد'!BV57-نمونه!AM57</f>
        <v>3150</v>
      </c>
    </row>
    <row r="58" spans="1:6">
      <c r="A58" s="25">
        <v>56</v>
      </c>
      <c r="B58" s="15" t="s">
        <v>86</v>
      </c>
      <c r="C58" s="15" t="s">
        <v>57</v>
      </c>
      <c r="D58" s="15" t="s">
        <v>270</v>
      </c>
      <c r="E58" s="16">
        <v>1003</v>
      </c>
      <c r="F58" s="17">
        <f>E58-تولید!BV58-'کسر و مازاد'!BV58-نمونه!AM58</f>
        <v>1003</v>
      </c>
    </row>
    <row r="59" spans="1:6">
      <c r="A59" s="25">
        <v>57</v>
      </c>
      <c r="B59" s="15" t="s">
        <v>87</v>
      </c>
      <c r="C59" s="15" t="s">
        <v>57</v>
      </c>
      <c r="D59" s="15" t="s">
        <v>270</v>
      </c>
      <c r="E59" s="16">
        <v>34</v>
      </c>
      <c r="F59" s="17">
        <f>E59-تولید!BV59-'کسر و مازاد'!BV59-نمونه!AM59</f>
        <v>34</v>
      </c>
    </row>
    <row r="60" spans="1:6">
      <c r="A60" s="25">
        <v>58</v>
      </c>
      <c r="B60" s="15" t="s">
        <v>88</v>
      </c>
      <c r="C60" s="15" t="s">
        <v>57</v>
      </c>
      <c r="D60" s="15" t="s">
        <v>270</v>
      </c>
      <c r="E60" s="16">
        <v>4155</v>
      </c>
      <c r="F60" s="17">
        <f>E60-تولید!BV60-'کسر و مازاد'!BV60-نمونه!AM60</f>
        <v>4155</v>
      </c>
    </row>
    <row r="61" spans="1:6">
      <c r="A61" s="25">
        <v>59</v>
      </c>
      <c r="B61" s="15" t="s">
        <v>89</v>
      </c>
      <c r="C61" s="15" t="s">
        <v>57</v>
      </c>
      <c r="D61" s="15" t="s">
        <v>270</v>
      </c>
      <c r="E61" s="16">
        <v>2265</v>
      </c>
      <c r="F61" s="17">
        <f>E61-تولید!BV61-'کسر و مازاد'!BV61-نمونه!AM61</f>
        <v>2265</v>
      </c>
    </row>
    <row r="62" spans="1:6">
      <c r="A62" s="25">
        <v>60</v>
      </c>
      <c r="B62" s="15" t="s">
        <v>90</v>
      </c>
      <c r="C62" s="15" t="s">
        <v>57</v>
      </c>
      <c r="D62" s="15" t="s">
        <v>270</v>
      </c>
      <c r="E62" s="16">
        <v>33733</v>
      </c>
      <c r="F62" s="17">
        <f>E62-تولید!BV62-'کسر و مازاد'!BV62-نمونه!AM62</f>
        <v>33733</v>
      </c>
    </row>
    <row r="63" spans="1:6">
      <c r="A63" s="25">
        <v>61</v>
      </c>
      <c r="B63" s="15" t="s">
        <v>91</v>
      </c>
      <c r="C63" s="15" t="s">
        <v>57</v>
      </c>
      <c r="D63" s="15" t="s">
        <v>270</v>
      </c>
      <c r="E63" s="16">
        <v>15970</v>
      </c>
      <c r="F63" s="17">
        <f>E63-تولید!BV63-'کسر و مازاد'!BV63-نمونه!AM63</f>
        <v>15970</v>
      </c>
    </row>
    <row r="64" spans="1:6">
      <c r="A64" s="25">
        <v>62</v>
      </c>
      <c r="B64" s="15" t="s">
        <v>92</v>
      </c>
      <c r="C64" s="15" t="s">
        <v>93</v>
      </c>
      <c r="D64" s="15" t="s">
        <v>270</v>
      </c>
      <c r="E64" s="16">
        <v>560000</v>
      </c>
      <c r="F64" s="17">
        <f>E64-تولید!BV64-'کسر و مازاد'!BV64-نمونه!AM64</f>
        <v>560000</v>
      </c>
    </row>
    <row r="65" spans="1:6">
      <c r="A65" s="25">
        <v>63</v>
      </c>
      <c r="B65" s="15" t="s">
        <v>92</v>
      </c>
      <c r="C65" s="15">
        <v>14030110591</v>
      </c>
      <c r="D65" s="15" t="s">
        <v>270</v>
      </c>
      <c r="E65" s="16">
        <v>1960000</v>
      </c>
      <c r="F65" s="17">
        <f>E65-تولید!BV65-'کسر و مازاد'!BV65-نمونه!AM65</f>
        <v>1960000</v>
      </c>
    </row>
    <row r="66" spans="1:6">
      <c r="A66" s="25">
        <v>64</v>
      </c>
      <c r="B66" s="15" t="s">
        <v>94</v>
      </c>
      <c r="C66" s="15" t="s">
        <v>95</v>
      </c>
      <c r="D66" s="15" t="s">
        <v>270</v>
      </c>
      <c r="E66" s="16">
        <v>785000</v>
      </c>
      <c r="F66" s="17">
        <f>E66-تولید!BV66-'کسر و مازاد'!BV66-نمونه!AM66</f>
        <v>785000</v>
      </c>
    </row>
    <row r="67" spans="1:6">
      <c r="A67" s="25">
        <v>65</v>
      </c>
      <c r="B67" s="15" t="s">
        <v>96</v>
      </c>
      <c r="C67" s="15" t="s">
        <v>97</v>
      </c>
      <c r="D67" s="15" t="s">
        <v>270</v>
      </c>
      <c r="E67" s="16">
        <v>200000</v>
      </c>
      <c r="F67" s="17">
        <f>E67-تولید!BV67-'کسر و مازاد'!BV67-نمونه!AM67</f>
        <v>200000</v>
      </c>
    </row>
    <row r="68" spans="1:6">
      <c r="A68" s="25">
        <v>66</v>
      </c>
      <c r="B68" s="15" t="s">
        <v>96</v>
      </c>
      <c r="C68" s="15" t="s">
        <v>98</v>
      </c>
      <c r="D68" s="15" t="s">
        <v>270</v>
      </c>
      <c r="E68" s="16">
        <v>960000</v>
      </c>
      <c r="F68" s="17">
        <f>E68-تولید!BV68-'کسر و مازاد'!BV68-نمونه!AM68</f>
        <v>960000</v>
      </c>
    </row>
    <row r="69" spans="1:6">
      <c r="A69" s="25">
        <v>67</v>
      </c>
      <c r="B69" s="15" t="s">
        <v>99</v>
      </c>
      <c r="C69" s="15" t="s">
        <v>57</v>
      </c>
      <c r="D69" s="15" t="s">
        <v>270</v>
      </c>
      <c r="E69" s="16">
        <v>21756</v>
      </c>
      <c r="F69" s="17">
        <f>E69-تولید!BV69-'کسر و مازاد'!BV69-نمونه!AM69</f>
        <v>21756</v>
      </c>
    </row>
    <row r="70" spans="1:6">
      <c r="A70" s="25">
        <v>68</v>
      </c>
      <c r="B70" s="15" t="s">
        <v>100</v>
      </c>
      <c r="C70" s="15" t="s">
        <v>101</v>
      </c>
      <c r="D70" s="15" t="s">
        <v>270</v>
      </c>
      <c r="E70" s="16">
        <v>15680</v>
      </c>
      <c r="F70" s="17">
        <f>E70-تولید!BV70-'کسر و مازاد'!BV70-نمونه!AM70</f>
        <v>15680</v>
      </c>
    </row>
    <row r="71" spans="1:6">
      <c r="A71" s="25">
        <v>69</v>
      </c>
      <c r="B71" s="15" t="s">
        <v>102</v>
      </c>
      <c r="C71" s="15" t="s">
        <v>57</v>
      </c>
      <c r="D71" s="15" t="s">
        <v>270</v>
      </c>
      <c r="E71" s="16">
        <v>15700</v>
      </c>
      <c r="F71" s="17">
        <f>E71-تولید!BV71-'کسر و مازاد'!BV71-نمونه!AM71</f>
        <v>15700</v>
      </c>
    </row>
    <row r="72" spans="1:6">
      <c r="A72" s="25">
        <v>70</v>
      </c>
      <c r="B72" s="15" t="s">
        <v>103</v>
      </c>
      <c r="C72" s="15" t="s">
        <v>57</v>
      </c>
      <c r="D72" s="15" t="s">
        <v>270</v>
      </c>
      <c r="E72" s="16">
        <v>1280</v>
      </c>
      <c r="F72" s="17">
        <f>E72-تولید!BV72-'کسر و مازاد'!BV72-نمونه!AM72</f>
        <v>1280</v>
      </c>
    </row>
    <row r="73" spans="1:6">
      <c r="A73" s="25">
        <v>71</v>
      </c>
      <c r="B73" s="15" t="s">
        <v>104</v>
      </c>
      <c r="C73" s="15" t="s">
        <v>57</v>
      </c>
      <c r="D73" s="15" t="s">
        <v>270</v>
      </c>
      <c r="E73" s="16">
        <v>17330</v>
      </c>
      <c r="F73" s="17">
        <f>E73-تولید!BV73-'کسر و مازاد'!BV73-نمونه!AM73</f>
        <v>17330</v>
      </c>
    </row>
    <row r="74" spans="1:6">
      <c r="A74" s="25">
        <v>72</v>
      </c>
      <c r="B74" s="15" t="s">
        <v>105</v>
      </c>
      <c r="C74" s="15" t="s">
        <v>57</v>
      </c>
      <c r="D74" s="15" t="s">
        <v>270</v>
      </c>
      <c r="E74" s="16">
        <v>1532</v>
      </c>
      <c r="F74" s="17">
        <f>E74-تولید!BV74-'کسر و مازاد'!BV74-نمونه!AM74</f>
        <v>1532</v>
      </c>
    </row>
    <row r="75" spans="1:6">
      <c r="A75" s="25">
        <v>73</v>
      </c>
      <c r="B75" s="15" t="s">
        <v>106</v>
      </c>
      <c r="C75" s="15" t="s">
        <v>57</v>
      </c>
      <c r="D75" s="15" t="s">
        <v>270</v>
      </c>
      <c r="E75" s="16">
        <v>3281</v>
      </c>
      <c r="F75" s="17">
        <f>E75-تولید!BV75-'کسر و مازاد'!BV75-نمونه!AM75</f>
        <v>3281</v>
      </c>
    </row>
    <row r="76" spans="1:6">
      <c r="A76" s="25">
        <v>74</v>
      </c>
      <c r="B76" s="15" t="s">
        <v>107</v>
      </c>
      <c r="C76" s="15" t="s">
        <v>57</v>
      </c>
      <c r="D76" s="15" t="s">
        <v>270</v>
      </c>
      <c r="E76" s="16">
        <v>4171</v>
      </c>
      <c r="F76" s="17">
        <f>E76-تولید!BV76-'کسر و مازاد'!BV76-نمونه!AM76</f>
        <v>4171</v>
      </c>
    </row>
    <row r="77" spans="1:6">
      <c r="A77" s="25">
        <v>75</v>
      </c>
      <c r="B77" s="15" t="s">
        <v>108</v>
      </c>
      <c r="C77" s="15" t="s">
        <v>57</v>
      </c>
      <c r="D77" s="15" t="s">
        <v>270</v>
      </c>
      <c r="E77" s="16">
        <v>2661</v>
      </c>
      <c r="F77" s="17">
        <f>E77-تولید!BV77-'کسر و مازاد'!BV77-نمونه!AM77</f>
        <v>2661</v>
      </c>
    </row>
    <row r="78" spans="1:6">
      <c r="A78" s="25">
        <v>76</v>
      </c>
      <c r="B78" s="15" t="s">
        <v>109</v>
      </c>
      <c r="C78" s="15" t="s">
        <v>57</v>
      </c>
      <c r="D78" s="15" t="s">
        <v>270</v>
      </c>
      <c r="E78" s="16">
        <v>1414</v>
      </c>
      <c r="F78" s="17">
        <f>E78-تولید!BV78-'کسر و مازاد'!BV78-نمونه!AM78</f>
        <v>1414</v>
      </c>
    </row>
    <row r="79" spans="1:6">
      <c r="A79" s="25">
        <v>77</v>
      </c>
      <c r="B79" s="15" t="s">
        <v>110</v>
      </c>
      <c r="C79" s="15" t="s">
        <v>57</v>
      </c>
      <c r="D79" s="15" t="s">
        <v>270</v>
      </c>
      <c r="E79" s="16">
        <v>4065</v>
      </c>
      <c r="F79" s="17">
        <f>E79-تولید!BV79-'کسر و مازاد'!BV79-نمونه!AM79</f>
        <v>4065</v>
      </c>
    </row>
    <row r="80" spans="1:6">
      <c r="A80" s="25">
        <v>78</v>
      </c>
      <c r="B80" s="15" t="s">
        <v>111</v>
      </c>
      <c r="C80" s="15" t="s">
        <v>57</v>
      </c>
      <c r="D80" s="15" t="s">
        <v>270</v>
      </c>
      <c r="E80" s="16">
        <v>2800</v>
      </c>
      <c r="F80" s="17">
        <f>E80-تولید!BV80-'کسر و مازاد'!BV80-نمونه!AM80</f>
        <v>2800</v>
      </c>
    </row>
    <row r="81" spans="1:6">
      <c r="A81" s="25">
        <v>79</v>
      </c>
      <c r="B81" s="15" t="s">
        <v>112</v>
      </c>
      <c r="C81" s="15" t="s">
        <v>57</v>
      </c>
      <c r="D81" s="15" t="s">
        <v>270</v>
      </c>
      <c r="E81" s="16">
        <v>5097</v>
      </c>
      <c r="F81" s="17">
        <f>E81-تولید!BV81-'کسر و مازاد'!BV81-نمونه!AM81</f>
        <v>5097</v>
      </c>
    </row>
    <row r="82" spans="1:6">
      <c r="A82" s="25">
        <v>80</v>
      </c>
      <c r="B82" s="15" t="s">
        <v>113</v>
      </c>
      <c r="C82" s="15" t="s">
        <v>57</v>
      </c>
      <c r="D82" s="15" t="s">
        <v>270</v>
      </c>
      <c r="E82" s="16">
        <v>3578</v>
      </c>
      <c r="F82" s="17">
        <f>E82-تولید!BV82-'کسر و مازاد'!BV82-نمونه!AM82</f>
        <v>3578</v>
      </c>
    </row>
    <row r="83" spans="1:6">
      <c r="A83" s="25">
        <v>81</v>
      </c>
      <c r="B83" s="15" t="s">
        <v>114</v>
      </c>
      <c r="C83" s="15" t="s">
        <v>57</v>
      </c>
      <c r="D83" s="15" t="s">
        <v>270</v>
      </c>
      <c r="E83" s="16">
        <v>11215</v>
      </c>
      <c r="F83" s="17">
        <f>E83-تولید!BV83-'کسر و مازاد'!BV83-نمونه!AM83</f>
        <v>11215</v>
      </c>
    </row>
    <row r="84" spans="1:6">
      <c r="A84" s="25">
        <v>82</v>
      </c>
      <c r="B84" s="15" t="s">
        <v>115</v>
      </c>
      <c r="C84" s="15" t="s">
        <v>57</v>
      </c>
      <c r="D84" s="15" t="s">
        <v>270</v>
      </c>
      <c r="E84" s="16">
        <v>8795</v>
      </c>
      <c r="F84" s="17">
        <f>E84-تولید!BV84-'کسر و مازاد'!BV84-نمونه!AM84</f>
        <v>8795</v>
      </c>
    </row>
    <row r="85" spans="1:6">
      <c r="A85" s="25">
        <v>83</v>
      </c>
      <c r="B85" s="15" t="s">
        <v>116</v>
      </c>
      <c r="C85" s="15" t="s">
        <v>57</v>
      </c>
      <c r="D85" s="15" t="s">
        <v>270</v>
      </c>
      <c r="E85" s="16">
        <v>5625</v>
      </c>
      <c r="F85" s="17">
        <f>E85-تولید!BV85-'کسر و مازاد'!BV85-نمونه!AM85</f>
        <v>5625</v>
      </c>
    </row>
    <row r="86" spans="1:6">
      <c r="A86" s="25">
        <v>84</v>
      </c>
      <c r="B86" s="15" t="s">
        <v>117</v>
      </c>
      <c r="C86" s="15" t="s">
        <v>57</v>
      </c>
      <c r="D86" s="15" t="s">
        <v>270</v>
      </c>
      <c r="E86" s="16">
        <v>3412</v>
      </c>
      <c r="F86" s="17">
        <f>E86-تولید!BV86-'کسر و مازاد'!BV86-نمونه!AM86</f>
        <v>3412</v>
      </c>
    </row>
    <row r="87" spans="1:6">
      <c r="A87" s="25">
        <v>85</v>
      </c>
      <c r="B87" s="15" t="s">
        <v>118</v>
      </c>
      <c r="C87" s="15" t="s">
        <v>57</v>
      </c>
      <c r="D87" s="15" t="s">
        <v>270</v>
      </c>
      <c r="E87" s="16">
        <v>4410</v>
      </c>
      <c r="F87" s="17">
        <f>E87-تولید!BV87-'کسر و مازاد'!BV87-نمونه!AM87</f>
        <v>4410</v>
      </c>
    </row>
    <row r="88" spans="1:6">
      <c r="A88" s="25">
        <v>86</v>
      </c>
      <c r="B88" s="15" t="s">
        <v>119</v>
      </c>
      <c r="C88" s="15" t="s">
        <v>57</v>
      </c>
      <c r="D88" s="15" t="s">
        <v>270</v>
      </c>
      <c r="E88" s="16">
        <v>4535</v>
      </c>
      <c r="F88" s="17">
        <f>E88-تولید!BV88-'کسر و مازاد'!BV88-نمونه!AM88</f>
        <v>4535</v>
      </c>
    </row>
    <row r="89" spans="1:6">
      <c r="A89" s="25">
        <v>87</v>
      </c>
      <c r="B89" s="15" t="s">
        <v>119</v>
      </c>
      <c r="C89" s="15" t="s">
        <v>57</v>
      </c>
      <c r="D89" s="15" t="s">
        <v>270</v>
      </c>
      <c r="E89" s="16">
        <v>15000</v>
      </c>
      <c r="F89" s="17">
        <f>E89-تولید!BV89-'کسر و مازاد'!BV89-نمونه!AM89</f>
        <v>15000</v>
      </c>
    </row>
    <row r="90" spans="1:6">
      <c r="A90" s="25">
        <v>88</v>
      </c>
      <c r="B90" s="15" t="s">
        <v>120</v>
      </c>
      <c r="C90" s="15" t="s">
        <v>57</v>
      </c>
      <c r="D90" s="15" t="s">
        <v>270</v>
      </c>
      <c r="E90" s="16">
        <v>17300</v>
      </c>
      <c r="F90" s="17">
        <f>E90-تولید!BV90-'کسر و مازاد'!BV90-نمونه!AM90</f>
        <v>17300</v>
      </c>
    </row>
    <row r="91" spans="1:6">
      <c r="A91" s="25">
        <v>89</v>
      </c>
      <c r="B91" s="15" t="s">
        <v>121</v>
      </c>
      <c r="C91" s="15" t="s">
        <v>57</v>
      </c>
      <c r="D91" s="15" t="s">
        <v>270</v>
      </c>
      <c r="E91" s="16">
        <v>2300</v>
      </c>
      <c r="F91" s="17">
        <f>E91-تولید!BV91-'کسر و مازاد'!BV91-نمونه!AM91</f>
        <v>2300</v>
      </c>
    </row>
    <row r="92" spans="1:6">
      <c r="A92" s="25">
        <v>90</v>
      </c>
      <c r="B92" s="15" t="s">
        <v>122</v>
      </c>
      <c r="C92" s="15" t="s">
        <v>57</v>
      </c>
      <c r="D92" s="15" t="s">
        <v>270</v>
      </c>
      <c r="E92" s="16">
        <v>6245</v>
      </c>
      <c r="F92" s="17">
        <f>E92-تولید!BV92-'کسر و مازاد'!BV92-نمونه!AM92</f>
        <v>6245</v>
      </c>
    </row>
    <row r="93" spans="1:6">
      <c r="A93" s="25">
        <v>91</v>
      </c>
      <c r="B93" s="15" t="s">
        <v>123</v>
      </c>
      <c r="C93" s="15" t="s">
        <v>57</v>
      </c>
      <c r="D93" s="15" t="s">
        <v>270</v>
      </c>
      <c r="E93" s="16">
        <v>6000</v>
      </c>
      <c r="F93" s="17">
        <f>E93-تولید!BV93-'کسر و مازاد'!BV93-نمونه!AM93</f>
        <v>6000</v>
      </c>
    </row>
    <row r="94" spans="1:6">
      <c r="A94" s="25">
        <v>92</v>
      </c>
      <c r="B94" s="15" t="s">
        <v>124</v>
      </c>
      <c r="C94" s="15" t="s">
        <v>57</v>
      </c>
      <c r="D94" s="15" t="s">
        <v>270</v>
      </c>
      <c r="E94" s="16">
        <v>2204</v>
      </c>
      <c r="F94" s="17">
        <f>E94-تولید!BV94-'کسر و مازاد'!BV94-نمونه!AM94</f>
        <v>2204</v>
      </c>
    </row>
    <row r="95" spans="1:6">
      <c r="A95" s="25">
        <v>93</v>
      </c>
      <c r="B95" s="15" t="s">
        <v>125</v>
      </c>
      <c r="C95" s="15" t="s">
        <v>57</v>
      </c>
      <c r="D95" s="15" t="s">
        <v>270</v>
      </c>
      <c r="E95" s="16">
        <v>0</v>
      </c>
      <c r="F95" s="17">
        <f>E95-تولید!BV95-'کسر و مازاد'!BV95-نمونه!AM95</f>
        <v>0</v>
      </c>
    </row>
    <row r="96" spans="1:6">
      <c r="A96" s="25">
        <v>94</v>
      </c>
      <c r="B96" s="15" t="s">
        <v>126</v>
      </c>
      <c r="C96" s="15" t="s">
        <v>57</v>
      </c>
      <c r="D96" s="15" t="s">
        <v>270</v>
      </c>
      <c r="E96" s="16">
        <v>3500</v>
      </c>
      <c r="F96" s="17">
        <f>E96-تولید!BV96-'کسر و مازاد'!BV96-نمونه!AM96</f>
        <v>2585</v>
      </c>
    </row>
    <row r="97" spans="1:6">
      <c r="A97" s="25">
        <v>95</v>
      </c>
      <c r="B97" s="15" t="s">
        <v>127</v>
      </c>
      <c r="C97" s="15" t="s">
        <v>57</v>
      </c>
      <c r="D97" s="15" t="s">
        <v>270</v>
      </c>
      <c r="E97" s="16">
        <v>2700</v>
      </c>
      <c r="F97" s="17">
        <f>E97-تولید!BV97-'کسر و مازاد'!BV97-نمونه!AM97</f>
        <v>2700</v>
      </c>
    </row>
    <row r="98" spans="1:6">
      <c r="A98" s="25">
        <v>96</v>
      </c>
      <c r="B98" s="15" t="s">
        <v>127</v>
      </c>
      <c r="C98" s="15" t="s">
        <v>57</v>
      </c>
      <c r="D98" s="15" t="s">
        <v>270</v>
      </c>
      <c r="E98" s="16">
        <v>20000</v>
      </c>
      <c r="F98" s="17">
        <f>E98-تولید!BV98-'کسر و مازاد'!BV98-نمونه!AM98</f>
        <v>20000</v>
      </c>
    </row>
    <row r="99" spans="1:6">
      <c r="A99" s="25">
        <v>97</v>
      </c>
      <c r="B99" s="15" t="s">
        <v>128</v>
      </c>
      <c r="C99" s="15" t="s">
        <v>57</v>
      </c>
      <c r="D99" s="15" t="s">
        <v>270</v>
      </c>
      <c r="E99" s="16">
        <v>7200</v>
      </c>
      <c r="F99" s="17">
        <f>E99-تولید!BV99-'کسر و مازاد'!BV99-نمونه!AM99</f>
        <v>7200</v>
      </c>
    </row>
    <row r="100" spans="1:6">
      <c r="A100" s="25">
        <v>98</v>
      </c>
      <c r="B100" s="15" t="s">
        <v>129</v>
      </c>
      <c r="C100" s="15" t="s">
        <v>57</v>
      </c>
      <c r="D100" s="15"/>
      <c r="E100" s="16">
        <v>1350</v>
      </c>
      <c r="F100" s="17">
        <f>E100-تولید!BV100-'کسر و مازاد'!BV100-نمونه!AM100</f>
        <v>1350</v>
      </c>
    </row>
    <row r="101" spans="1:6">
      <c r="A101" s="25">
        <v>99</v>
      </c>
      <c r="B101" s="15" t="s">
        <v>129</v>
      </c>
      <c r="C101" s="15" t="s">
        <v>130</v>
      </c>
      <c r="D101" s="15"/>
      <c r="E101" s="16">
        <v>60000</v>
      </c>
      <c r="F101" s="17">
        <f>E101-تولید!BV101-'کسر و مازاد'!BV101-نمونه!AM101</f>
        <v>60000</v>
      </c>
    </row>
    <row r="102" spans="1:6">
      <c r="A102" s="25">
        <v>100</v>
      </c>
      <c r="B102" s="15" t="s">
        <v>131</v>
      </c>
      <c r="C102" s="15" t="s">
        <v>57</v>
      </c>
      <c r="D102" s="15" t="s">
        <v>270</v>
      </c>
      <c r="E102" s="16">
        <v>7850</v>
      </c>
      <c r="F102" s="17">
        <f>E102-تولید!BV102-'کسر و مازاد'!BV102-نمونه!AM102</f>
        <v>7850</v>
      </c>
    </row>
    <row r="103" spans="1:6">
      <c r="A103" s="25">
        <v>101</v>
      </c>
      <c r="B103" s="15" t="s">
        <v>132</v>
      </c>
      <c r="C103" s="15" t="s">
        <v>57</v>
      </c>
      <c r="D103" s="15" t="s">
        <v>270</v>
      </c>
      <c r="E103" s="16">
        <v>15000</v>
      </c>
      <c r="F103" s="17">
        <f>E103-تولید!BV103-'کسر و مازاد'!BV103-نمونه!AM103</f>
        <v>15000</v>
      </c>
    </row>
    <row r="104" spans="1:6">
      <c r="A104" s="25">
        <v>102</v>
      </c>
      <c r="B104" s="15" t="s">
        <v>132</v>
      </c>
      <c r="C104" s="15" t="s">
        <v>133</v>
      </c>
      <c r="D104" s="15" t="s">
        <v>270</v>
      </c>
      <c r="E104" s="16">
        <v>19790</v>
      </c>
      <c r="F104" s="17">
        <f>E104-تولید!BV104-'کسر و مازاد'!BV104-نمونه!AM104</f>
        <v>19790</v>
      </c>
    </row>
    <row r="105" spans="1:6">
      <c r="A105" s="25">
        <v>103</v>
      </c>
      <c r="B105" s="15" t="s">
        <v>134</v>
      </c>
      <c r="C105" s="15" t="s">
        <v>57</v>
      </c>
      <c r="D105" s="15" t="s">
        <v>270</v>
      </c>
      <c r="E105" s="16">
        <v>11075</v>
      </c>
      <c r="F105" s="17">
        <f>E105-تولید!BV105-'کسر و مازاد'!BV105-نمونه!AM105</f>
        <v>11075</v>
      </c>
    </row>
    <row r="106" spans="1:6">
      <c r="A106" s="25">
        <v>104</v>
      </c>
      <c r="B106" s="15" t="s">
        <v>134</v>
      </c>
      <c r="C106" s="15" t="s">
        <v>135</v>
      </c>
      <c r="D106" s="15" t="s">
        <v>270</v>
      </c>
      <c r="E106" s="16">
        <v>39525</v>
      </c>
      <c r="F106" s="17">
        <f>E106-تولید!BV106-'کسر و مازاد'!BV106-نمونه!AM106</f>
        <v>39525</v>
      </c>
    </row>
    <row r="107" spans="1:6">
      <c r="A107" s="25">
        <v>105</v>
      </c>
      <c r="B107" s="15" t="s">
        <v>136</v>
      </c>
      <c r="C107" s="15" t="s">
        <v>57</v>
      </c>
      <c r="D107" s="15" t="s">
        <v>270</v>
      </c>
      <c r="E107" s="16">
        <v>21795</v>
      </c>
      <c r="F107" s="17">
        <f>E107-تولید!BV107-'کسر و مازاد'!BV107-نمونه!AM107</f>
        <v>21795</v>
      </c>
    </row>
    <row r="108" spans="1:6">
      <c r="A108" s="25">
        <v>106</v>
      </c>
      <c r="B108" s="15" t="s">
        <v>136</v>
      </c>
      <c r="C108" s="15" t="s">
        <v>133</v>
      </c>
      <c r="D108" s="15" t="s">
        <v>270</v>
      </c>
      <c r="E108" s="16">
        <v>36265</v>
      </c>
      <c r="F108" s="17">
        <f>E108-تولید!BV108-'کسر و مازاد'!BV108-نمونه!AM108</f>
        <v>36265</v>
      </c>
    </row>
    <row r="109" spans="1:6">
      <c r="A109" s="25">
        <v>107</v>
      </c>
      <c r="B109" s="15" t="s">
        <v>137</v>
      </c>
      <c r="C109" s="15" t="s">
        <v>133</v>
      </c>
      <c r="D109" s="15" t="s">
        <v>270</v>
      </c>
      <c r="E109" s="16">
        <v>800</v>
      </c>
      <c r="F109" s="17">
        <f>E109-تولید!BV109-'کسر و مازاد'!BV109-نمونه!AM109</f>
        <v>800</v>
      </c>
    </row>
    <row r="110" spans="1:6">
      <c r="A110" s="25">
        <v>108</v>
      </c>
      <c r="B110" s="15" t="s">
        <v>138</v>
      </c>
      <c r="C110" s="15" t="s">
        <v>57</v>
      </c>
      <c r="D110" s="15" t="s">
        <v>270</v>
      </c>
      <c r="E110" s="16">
        <v>13770</v>
      </c>
      <c r="F110" s="17">
        <f>E110-تولید!BV110-'کسر و مازاد'!BV110-نمونه!AM110</f>
        <v>13770</v>
      </c>
    </row>
    <row r="111" spans="1:6">
      <c r="A111" s="25">
        <v>109</v>
      </c>
      <c r="B111" s="15" t="s">
        <v>138</v>
      </c>
      <c r="C111" s="15" t="s">
        <v>139</v>
      </c>
      <c r="D111" s="15" t="s">
        <v>270</v>
      </c>
      <c r="E111" s="16">
        <v>41745</v>
      </c>
      <c r="F111" s="17">
        <f>E111-تولید!BV111-'کسر و مازاد'!BV111-نمونه!AM111</f>
        <v>41745</v>
      </c>
    </row>
    <row r="112" spans="1:6">
      <c r="A112" s="25">
        <v>110</v>
      </c>
      <c r="B112" s="15" t="s">
        <v>140</v>
      </c>
      <c r="C112" s="15" t="s">
        <v>57</v>
      </c>
      <c r="D112" s="15" t="s">
        <v>270</v>
      </c>
      <c r="E112" s="16">
        <v>4665</v>
      </c>
      <c r="F112" s="17">
        <f>E112-تولید!BV112-'کسر و مازاد'!BV112-نمونه!AM112</f>
        <v>4665</v>
      </c>
    </row>
    <row r="113" spans="1:6">
      <c r="A113" s="25">
        <v>111</v>
      </c>
      <c r="B113" s="15" t="s">
        <v>140</v>
      </c>
      <c r="C113" s="15" t="s">
        <v>139</v>
      </c>
      <c r="D113" s="15" t="s">
        <v>270</v>
      </c>
      <c r="E113" s="16">
        <v>67910</v>
      </c>
      <c r="F113" s="17">
        <f>E113-تولید!BV113-'کسر و مازاد'!BV113-نمونه!AM113</f>
        <v>67910</v>
      </c>
    </row>
    <row r="114" spans="1:6">
      <c r="A114" s="25">
        <v>112</v>
      </c>
      <c r="B114" s="15" t="s">
        <v>141</v>
      </c>
      <c r="C114" s="15" t="s">
        <v>57</v>
      </c>
      <c r="D114" s="15" t="s">
        <v>270</v>
      </c>
      <c r="E114" s="16">
        <v>346950</v>
      </c>
      <c r="F114" s="17">
        <f>E114-تولید!BV114-'کسر و مازاد'!BV114-نمونه!AM114</f>
        <v>346950</v>
      </c>
    </row>
    <row r="115" spans="1:6">
      <c r="A115" s="25">
        <v>113</v>
      </c>
      <c r="B115" s="15" t="s">
        <v>141</v>
      </c>
      <c r="C115" s="15" t="s">
        <v>57</v>
      </c>
      <c r="D115" s="15" t="s">
        <v>270</v>
      </c>
      <c r="E115" s="16">
        <v>189500</v>
      </c>
      <c r="F115" s="17">
        <f>E115-تولید!BV115-'کسر و مازاد'!BV115-نمونه!AM115</f>
        <v>189500</v>
      </c>
    </row>
    <row r="116" spans="1:6">
      <c r="A116" s="25">
        <v>114</v>
      </c>
      <c r="B116" s="15" t="s">
        <v>142</v>
      </c>
      <c r="C116" s="15" t="s">
        <v>57</v>
      </c>
      <c r="D116" s="15" t="s">
        <v>270</v>
      </c>
      <c r="E116" s="16">
        <v>1040300</v>
      </c>
      <c r="F116" s="17">
        <f>E116-تولید!BV116-'کسر و مازاد'!BV116-نمونه!AM116</f>
        <v>1040300</v>
      </c>
    </row>
    <row r="117" spans="1:6">
      <c r="A117" s="25">
        <v>115</v>
      </c>
      <c r="B117" s="15" t="s">
        <v>143</v>
      </c>
      <c r="C117" s="15" t="s">
        <v>144</v>
      </c>
      <c r="D117" s="15" t="s">
        <v>269</v>
      </c>
      <c r="E117" s="16">
        <v>200000</v>
      </c>
      <c r="F117" s="17">
        <f>E117-تولید!BV117-'کسر و مازاد'!BV117-نمونه!AM117</f>
        <v>200000</v>
      </c>
    </row>
    <row r="118" spans="1:6">
      <c r="A118" s="25">
        <v>116</v>
      </c>
      <c r="B118" s="15" t="s">
        <v>145</v>
      </c>
      <c r="C118" s="15" t="s">
        <v>144</v>
      </c>
      <c r="D118" s="15" t="s">
        <v>269</v>
      </c>
      <c r="E118" s="16">
        <v>155000</v>
      </c>
      <c r="F118" s="17">
        <f>E118-تولید!BV118-'کسر و مازاد'!BV118-نمونه!AM118</f>
        <v>155000</v>
      </c>
    </row>
    <row r="119" spans="1:6">
      <c r="A119" s="25">
        <v>117</v>
      </c>
      <c r="B119" s="15" t="s">
        <v>146</v>
      </c>
      <c r="C119" s="15" t="s">
        <v>144</v>
      </c>
      <c r="D119" s="15" t="s">
        <v>269</v>
      </c>
      <c r="E119" s="16">
        <v>195000</v>
      </c>
      <c r="F119" s="17">
        <f>E119-تولید!BV119-'کسر و مازاد'!BV119-نمونه!AM119</f>
        <v>195000</v>
      </c>
    </row>
    <row r="120" spans="1:6">
      <c r="A120" s="25">
        <v>118</v>
      </c>
      <c r="B120" s="15" t="s">
        <v>147</v>
      </c>
      <c r="C120" s="15" t="s">
        <v>144</v>
      </c>
      <c r="D120" s="15" t="s">
        <v>269</v>
      </c>
      <c r="E120" s="16">
        <v>200000</v>
      </c>
      <c r="F120" s="17">
        <f>E120-تولید!BV120-'کسر و مازاد'!BV120-نمونه!AM120</f>
        <v>200000</v>
      </c>
    </row>
    <row r="121" spans="1:6">
      <c r="A121" s="25">
        <v>119</v>
      </c>
      <c r="B121" s="15" t="s">
        <v>148</v>
      </c>
      <c r="C121" s="15" t="s">
        <v>144</v>
      </c>
      <c r="D121" s="15" t="s">
        <v>269</v>
      </c>
      <c r="E121" s="16">
        <v>255000</v>
      </c>
      <c r="F121" s="17">
        <f>E121-تولید!BV121-'کسر و مازاد'!BV121-نمونه!AM121</f>
        <v>255000</v>
      </c>
    </row>
    <row r="122" spans="1:6">
      <c r="A122" s="25">
        <v>120</v>
      </c>
      <c r="B122" s="15" t="s">
        <v>149</v>
      </c>
      <c r="C122" s="15" t="s">
        <v>144</v>
      </c>
      <c r="D122" s="15" t="s">
        <v>269</v>
      </c>
      <c r="E122" s="16">
        <v>105000</v>
      </c>
      <c r="F122" s="17">
        <f>E122-تولید!BV122-'کسر و مازاد'!BV122-نمونه!AM122</f>
        <v>105000</v>
      </c>
    </row>
    <row r="123" spans="1:6">
      <c r="A123" s="25">
        <v>121</v>
      </c>
      <c r="B123" s="15" t="s">
        <v>150</v>
      </c>
      <c r="C123" s="15" t="s">
        <v>57</v>
      </c>
      <c r="D123" s="15" t="s">
        <v>270</v>
      </c>
      <c r="E123" s="16">
        <v>1443</v>
      </c>
      <c r="F123" s="17">
        <f>E123-تولید!BV123-'کسر و مازاد'!BV123-نمونه!AM123</f>
        <v>1443</v>
      </c>
    </row>
    <row r="124" spans="1:6">
      <c r="A124" s="25">
        <v>122</v>
      </c>
      <c r="B124" s="15" t="s">
        <v>151</v>
      </c>
      <c r="C124" s="15" t="s">
        <v>57</v>
      </c>
      <c r="D124" s="15" t="s">
        <v>270</v>
      </c>
      <c r="E124" s="16">
        <v>70000</v>
      </c>
      <c r="F124" s="17">
        <f>E124-تولید!BV124-'کسر و مازاد'!BV124-نمونه!AM124</f>
        <v>70000</v>
      </c>
    </row>
    <row r="125" spans="1:6">
      <c r="A125" s="25">
        <v>123</v>
      </c>
      <c r="B125" s="15" t="s">
        <v>152</v>
      </c>
      <c r="C125" s="15" t="s">
        <v>57</v>
      </c>
      <c r="D125" s="15" t="s">
        <v>270</v>
      </c>
      <c r="E125" s="16">
        <v>91700</v>
      </c>
      <c r="F125" s="17">
        <f>E125-تولید!BV125-'کسر و مازاد'!BV125-نمونه!AM125</f>
        <v>91700</v>
      </c>
    </row>
    <row r="126" spans="1:6">
      <c r="A126" s="25">
        <v>124</v>
      </c>
      <c r="B126" s="15" t="s">
        <v>153</v>
      </c>
      <c r="C126" s="15" t="s">
        <v>57</v>
      </c>
      <c r="D126" s="15" t="s">
        <v>270</v>
      </c>
      <c r="E126" s="16">
        <v>14205</v>
      </c>
      <c r="F126" s="17">
        <f>E126-تولید!BV126-'کسر و مازاد'!BV126-نمونه!AM126</f>
        <v>14205</v>
      </c>
    </row>
    <row r="127" spans="1:6">
      <c r="A127" s="25">
        <v>125</v>
      </c>
      <c r="B127" s="15" t="s">
        <v>154</v>
      </c>
      <c r="C127" s="15" t="s">
        <v>57</v>
      </c>
      <c r="D127" s="15" t="s">
        <v>270</v>
      </c>
      <c r="E127" s="16">
        <v>28260</v>
      </c>
      <c r="F127" s="17">
        <f>E127-تولید!BV127-'کسر و مازاد'!BV127-نمونه!AM127</f>
        <v>28260</v>
      </c>
    </row>
    <row r="128" spans="1:6">
      <c r="A128" s="25">
        <v>126</v>
      </c>
      <c r="B128" s="15" t="s">
        <v>155</v>
      </c>
      <c r="C128" s="15" t="s">
        <v>57</v>
      </c>
      <c r="D128" s="15" t="s">
        <v>270</v>
      </c>
      <c r="E128" s="16">
        <v>49980</v>
      </c>
      <c r="F128" s="17">
        <f>E128-تولید!BV128-'کسر و مازاد'!BV128-نمونه!AM128</f>
        <v>49980</v>
      </c>
    </row>
    <row r="129" spans="1:6">
      <c r="A129" s="25">
        <v>127</v>
      </c>
      <c r="B129" s="15" t="s">
        <v>156</v>
      </c>
      <c r="C129" s="15">
        <v>4022903</v>
      </c>
      <c r="D129" s="15"/>
      <c r="E129" s="16">
        <v>40600</v>
      </c>
      <c r="F129" s="17">
        <f>E129-تولید!BV129-'کسر و مازاد'!BV129-نمونه!AM129</f>
        <v>40600</v>
      </c>
    </row>
    <row r="130" spans="1:6">
      <c r="A130" s="25">
        <v>128</v>
      </c>
      <c r="B130" s="15" t="s">
        <v>157</v>
      </c>
      <c r="C130" s="15" t="s">
        <v>158</v>
      </c>
      <c r="D130" s="15" t="s">
        <v>269</v>
      </c>
      <c r="E130" s="16">
        <v>9600</v>
      </c>
      <c r="F130" s="17">
        <f>E130-تولید!BV130-'کسر و مازاد'!BV130-نمونه!AM130</f>
        <v>9600</v>
      </c>
    </row>
    <row r="131" spans="1:6">
      <c r="A131" s="25">
        <v>129</v>
      </c>
      <c r="B131" s="15" t="s">
        <v>159</v>
      </c>
      <c r="C131" s="15" t="s">
        <v>160</v>
      </c>
      <c r="D131" s="15" t="s">
        <v>269</v>
      </c>
      <c r="E131" s="16">
        <v>18200</v>
      </c>
      <c r="F131" s="17">
        <f>E131-تولید!BV131-'کسر و مازاد'!BV131-نمونه!AM131</f>
        <v>18200</v>
      </c>
    </row>
    <row r="132" spans="1:6">
      <c r="A132" s="25">
        <v>130</v>
      </c>
      <c r="B132" s="15" t="s">
        <v>161</v>
      </c>
      <c r="C132" s="15" t="s">
        <v>162</v>
      </c>
      <c r="D132" s="15" t="s">
        <v>269</v>
      </c>
      <c r="E132" s="16">
        <v>3725</v>
      </c>
      <c r="F132" s="17">
        <f>E132-تولید!BV132-'کسر و مازاد'!BV132-نمونه!AM132</f>
        <v>3725</v>
      </c>
    </row>
    <row r="133" spans="1:6">
      <c r="A133" s="25">
        <v>131</v>
      </c>
      <c r="B133" s="15" t="s">
        <v>163</v>
      </c>
      <c r="C133" s="15" t="s">
        <v>57</v>
      </c>
      <c r="D133" s="15" t="s">
        <v>270</v>
      </c>
      <c r="E133" s="16">
        <v>17924</v>
      </c>
      <c r="F133" s="17">
        <f>E133-تولید!BV133-'کسر و مازاد'!BV133-نمونه!AM133</f>
        <v>17924</v>
      </c>
    </row>
    <row r="134" spans="1:6">
      <c r="A134" s="25">
        <v>132</v>
      </c>
      <c r="B134" s="15" t="s">
        <v>164</v>
      </c>
      <c r="C134" s="15" t="s">
        <v>57</v>
      </c>
      <c r="D134" s="15" t="s">
        <v>270</v>
      </c>
      <c r="E134" s="16">
        <v>15372</v>
      </c>
      <c r="F134" s="17">
        <f>E134-تولید!BV134-'کسر و مازاد'!BV134-نمونه!AM134</f>
        <v>15372</v>
      </c>
    </row>
    <row r="135" spans="1:6">
      <c r="A135" s="25">
        <v>133</v>
      </c>
      <c r="B135" s="15" t="s">
        <v>165</v>
      </c>
      <c r="C135" s="15" t="s">
        <v>57</v>
      </c>
      <c r="D135" s="15" t="s">
        <v>270</v>
      </c>
      <c r="E135" s="16">
        <v>8250</v>
      </c>
      <c r="F135" s="17">
        <f>E135-تولید!BV135-'کسر و مازاد'!BV135-نمونه!AM135</f>
        <v>8250</v>
      </c>
    </row>
    <row r="136" spans="1:6">
      <c r="A136" s="25">
        <v>134</v>
      </c>
      <c r="B136" s="15" t="s">
        <v>166</v>
      </c>
      <c r="C136" s="15" t="s">
        <v>57</v>
      </c>
      <c r="D136" s="15" t="s">
        <v>270</v>
      </c>
      <c r="E136" s="16">
        <v>31760</v>
      </c>
      <c r="F136" s="17">
        <f>E136-تولید!BV136-'کسر و مازاد'!BV136-نمونه!AM136</f>
        <v>31760</v>
      </c>
    </row>
    <row r="137" spans="1:6">
      <c r="A137" s="25">
        <v>135</v>
      </c>
      <c r="B137" s="15" t="s">
        <v>167</v>
      </c>
      <c r="C137" s="15" t="s">
        <v>57</v>
      </c>
      <c r="D137" s="15" t="s">
        <v>270</v>
      </c>
      <c r="E137" s="16">
        <v>7034</v>
      </c>
      <c r="F137" s="17">
        <f>E137-تولید!BV137-'کسر و مازاد'!BV137-نمونه!AM137</f>
        <v>7034</v>
      </c>
    </row>
    <row r="138" spans="1:6">
      <c r="A138" s="25">
        <v>136</v>
      </c>
      <c r="B138" s="15" t="s">
        <v>168</v>
      </c>
      <c r="C138" s="15" t="s">
        <v>57</v>
      </c>
      <c r="D138" s="15" t="s">
        <v>270</v>
      </c>
      <c r="E138" s="16">
        <v>17983</v>
      </c>
      <c r="F138" s="17">
        <f>E138-تولید!BV138-'کسر و مازاد'!BV138-نمونه!AM138</f>
        <v>17983</v>
      </c>
    </row>
    <row r="139" spans="1:6">
      <c r="A139" s="25">
        <v>137</v>
      </c>
      <c r="B139" s="15" t="s">
        <v>169</v>
      </c>
      <c r="C139" s="15" t="s">
        <v>57</v>
      </c>
      <c r="D139" s="15" t="s">
        <v>270</v>
      </c>
      <c r="E139" s="16">
        <v>16125</v>
      </c>
      <c r="F139" s="17">
        <f>E139-تولید!BV139-'کسر و مازاد'!BV139-نمونه!AM139</f>
        <v>16125</v>
      </c>
    </row>
    <row r="140" spans="1:6">
      <c r="A140" s="25">
        <v>138</v>
      </c>
      <c r="B140" s="15" t="s">
        <v>170</v>
      </c>
      <c r="C140" s="15" t="s">
        <v>57</v>
      </c>
      <c r="D140" s="15" t="s">
        <v>270</v>
      </c>
      <c r="E140" s="16">
        <v>7278</v>
      </c>
      <c r="F140" s="17">
        <f>E140-تولید!BV140-'کسر و مازاد'!BV140-نمونه!AM140</f>
        <v>7278</v>
      </c>
    </row>
    <row r="141" spans="1:6">
      <c r="A141" s="25">
        <v>139</v>
      </c>
      <c r="B141" s="15" t="s">
        <v>171</v>
      </c>
      <c r="C141" s="15" t="s">
        <v>57</v>
      </c>
      <c r="D141" s="15" t="s">
        <v>270</v>
      </c>
      <c r="E141" s="16">
        <v>12947</v>
      </c>
      <c r="F141" s="17">
        <f>E141-تولید!BV141-'کسر و مازاد'!BV141-نمونه!AM141</f>
        <v>12947</v>
      </c>
    </row>
    <row r="142" spans="1:6">
      <c r="A142" s="25">
        <v>140</v>
      </c>
      <c r="B142" s="15" t="s">
        <v>172</v>
      </c>
      <c r="C142" s="15" t="s">
        <v>57</v>
      </c>
      <c r="D142" s="15" t="s">
        <v>270</v>
      </c>
      <c r="E142" s="16">
        <v>19030</v>
      </c>
      <c r="F142" s="17">
        <f>E142-تولید!BV142-'کسر و مازاد'!BV142-نمونه!AM142</f>
        <v>19030</v>
      </c>
    </row>
    <row r="143" spans="1:6">
      <c r="A143" s="25">
        <v>141</v>
      </c>
      <c r="B143" s="15" t="s">
        <v>173</v>
      </c>
      <c r="C143" s="15" t="s">
        <v>57</v>
      </c>
      <c r="D143" s="15" t="s">
        <v>270</v>
      </c>
      <c r="E143" s="16">
        <v>10080</v>
      </c>
      <c r="F143" s="17">
        <f>E143-تولید!BV143-'کسر و مازاد'!BV143-نمونه!AM143</f>
        <v>10080</v>
      </c>
    </row>
    <row r="144" spans="1:6">
      <c r="A144" s="25">
        <v>142</v>
      </c>
      <c r="B144" s="15" t="s">
        <v>174</v>
      </c>
      <c r="C144" s="15" t="s">
        <v>57</v>
      </c>
      <c r="D144" s="15" t="s">
        <v>270</v>
      </c>
      <c r="E144" s="16">
        <v>0</v>
      </c>
      <c r="F144" s="17">
        <f>E144-تولید!BV144-'کسر و مازاد'!BV144-نمونه!AM144</f>
        <v>0</v>
      </c>
    </row>
    <row r="145" spans="1:6">
      <c r="A145" s="25">
        <v>143</v>
      </c>
      <c r="B145" s="15" t="s">
        <v>175</v>
      </c>
      <c r="C145" s="15" t="s">
        <v>57</v>
      </c>
      <c r="D145" s="15" t="s">
        <v>270</v>
      </c>
      <c r="E145" s="16">
        <v>8180</v>
      </c>
      <c r="F145" s="17">
        <f>E145-تولید!BV145-'کسر و مازاد'!BV145-نمونه!AM145</f>
        <v>8180</v>
      </c>
    </row>
    <row r="146" spans="1:6">
      <c r="A146" s="25">
        <v>144</v>
      </c>
      <c r="B146" s="15" t="s">
        <v>176</v>
      </c>
      <c r="C146" s="15" t="s">
        <v>57</v>
      </c>
      <c r="D146" s="15" t="s">
        <v>270</v>
      </c>
      <c r="E146" s="16">
        <v>20725</v>
      </c>
      <c r="F146" s="17">
        <f>E146-تولید!BV146-'کسر و مازاد'!BV146-نمونه!AM146</f>
        <v>19809</v>
      </c>
    </row>
    <row r="147" spans="1:6">
      <c r="A147" s="25">
        <v>145</v>
      </c>
      <c r="B147" s="15" t="s">
        <v>177</v>
      </c>
      <c r="C147" s="15" t="s">
        <v>57</v>
      </c>
      <c r="D147" s="15" t="s">
        <v>270</v>
      </c>
      <c r="E147" s="16">
        <v>6299</v>
      </c>
      <c r="F147" s="17">
        <f>E147-تولید!BV147-'کسر و مازاد'!BV147-نمونه!AM147</f>
        <v>6299</v>
      </c>
    </row>
    <row r="148" spans="1:6">
      <c r="A148" s="25">
        <v>146</v>
      </c>
      <c r="B148" s="15" t="s">
        <v>178</v>
      </c>
      <c r="C148" s="15" t="s">
        <v>57</v>
      </c>
      <c r="D148" s="15" t="s">
        <v>270</v>
      </c>
      <c r="E148" s="16">
        <v>6404</v>
      </c>
      <c r="F148" s="17">
        <f>E148-تولید!BV148-'کسر و مازاد'!BV148-نمونه!AM148</f>
        <v>6404</v>
      </c>
    </row>
    <row r="149" spans="1:6">
      <c r="A149" s="25">
        <v>147</v>
      </c>
      <c r="B149" s="15" t="s">
        <v>179</v>
      </c>
      <c r="C149" s="15" t="s">
        <v>57</v>
      </c>
      <c r="D149" s="15" t="s">
        <v>270</v>
      </c>
      <c r="E149" s="16">
        <v>6395</v>
      </c>
      <c r="F149" s="17">
        <f>E149-تولید!BV149-'کسر و مازاد'!BV149-نمونه!AM149</f>
        <v>6395</v>
      </c>
    </row>
    <row r="150" spans="1:6">
      <c r="A150" s="25">
        <v>148</v>
      </c>
      <c r="B150" s="15" t="s">
        <v>180</v>
      </c>
      <c r="C150" s="15" t="s">
        <v>57</v>
      </c>
      <c r="D150" s="15" t="s">
        <v>270</v>
      </c>
      <c r="E150" s="16">
        <v>6255</v>
      </c>
      <c r="F150" s="17">
        <f>E150-تولید!BV150-'کسر و مازاد'!BV150-نمونه!AM150</f>
        <v>6255</v>
      </c>
    </row>
    <row r="151" spans="1:6">
      <c r="A151" s="25">
        <v>149</v>
      </c>
      <c r="B151" s="15" t="s">
        <v>181</v>
      </c>
      <c r="C151" s="15" t="s">
        <v>57</v>
      </c>
      <c r="D151" s="15" t="s">
        <v>270</v>
      </c>
      <c r="E151" s="16">
        <v>6264</v>
      </c>
      <c r="F151" s="17">
        <f>E151-تولید!BV151-'کسر و مازاد'!BV151-نمونه!AM151</f>
        <v>6264</v>
      </c>
    </row>
    <row r="152" spans="1:6">
      <c r="A152" s="25">
        <v>150</v>
      </c>
      <c r="B152" s="15" t="s">
        <v>182</v>
      </c>
      <c r="C152" s="15" t="s">
        <v>57</v>
      </c>
      <c r="D152" s="15" t="s">
        <v>270</v>
      </c>
      <c r="E152" s="16">
        <v>6303</v>
      </c>
      <c r="F152" s="17">
        <f>E152-تولید!BV152-'کسر و مازاد'!BV152-نمونه!AM152</f>
        <v>6303</v>
      </c>
    </row>
    <row r="153" spans="1:6">
      <c r="A153" s="25">
        <v>151</v>
      </c>
      <c r="B153" s="15" t="s">
        <v>183</v>
      </c>
      <c r="C153" s="15" t="s">
        <v>57</v>
      </c>
      <c r="D153" s="15" t="s">
        <v>270</v>
      </c>
      <c r="E153" s="16">
        <v>6433</v>
      </c>
      <c r="F153" s="17">
        <f>E153-تولید!BV153-'کسر و مازاد'!BV153-نمونه!AM153</f>
        <v>6433</v>
      </c>
    </row>
    <row r="154" spans="1:6">
      <c r="A154" s="25">
        <v>152</v>
      </c>
      <c r="B154" s="15" t="s">
        <v>184</v>
      </c>
      <c r="C154" s="15" t="s">
        <v>57</v>
      </c>
      <c r="D154" s="15" t="s">
        <v>270</v>
      </c>
      <c r="E154" s="16">
        <v>21150</v>
      </c>
      <c r="F154" s="17">
        <f>E154-تولید!BV154-'کسر و مازاد'!BV154-نمونه!AM154</f>
        <v>21150</v>
      </c>
    </row>
    <row r="155" spans="1:6">
      <c r="A155" s="25">
        <v>153</v>
      </c>
      <c r="B155" s="15" t="s">
        <v>185</v>
      </c>
      <c r="C155" s="15" t="s">
        <v>57</v>
      </c>
      <c r="D155" s="15" t="s">
        <v>270</v>
      </c>
      <c r="E155" s="16">
        <v>2108</v>
      </c>
      <c r="F155" s="17">
        <f>E155-تولید!BV155-'کسر و مازاد'!BV155-نمونه!AM155</f>
        <v>2108</v>
      </c>
    </row>
    <row r="156" spans="1:6">
      <c r="A156" s="25">
        <v>154</v>
      </c>
      <c r="B156" s="15" t="s">
        <v>186</v>
      </c>
      <c r="C156" s="15" t="s">
        <v>57</v>
      </c>
      <c r="D156" s="15" t="s">
        <v>270</v>
      </c>
      <c r="E156" s="16">
        <v>18318</v>
      </c>
      <c r="F156" s="17">
        <f>E156-تولید!BV156-'کسر و مازاد'!BV156-نمونه!AM156</f>
        <v>18318</v>
      </c>
    </row>
    <row r="157" spans="1:6">
      <c r="A157" s="25">
        <v>155</v>
      </c>
      <c r="B157" s="15" t="s">
        <v>187</v>
      </c>
      <c r="C157" s="15" t="s">
        <v>57</v>
      </c>
      <c r="D157" s="15" t="s">
        <v>270</v>
      </c>
      <c r="E157" s="16">
        <v>0</v>
      </c>
      <c r="F157" s="17">
        <f>E157-تولید!BV157-'کسر و مازاد'!BV157-نمونه!AM157</f>
        <v>0</v>
      </c>
    </row>
    <row r="158" spans="1:6">
      <c r="A158" s="25">
        <v>156</v>
      </c>
      <c r="B158" s="15" t="s">
        <v>188</v>
      </c>
      <c r="C158" s="15" t="s">
        <v>57</v>
      </c>
      <c r="D158" s="15" t="s">
        <v>270</v>
      </c>
      <c r="E158" s="16">
        <v>7433</v>
      </c>
      <c r="F158" s="17">
        <f>E158-تولید!BV158-'کسر و مازاد'!BV158-نمونه!AM158</f>
        <v>7433</v>
      </c>
    </row>
    <row r="159" spans="1:6">
      <c r="A159" s="25">
        <v>157</v>
      </c>
      <c r="B159" s="15" t="s">
        <v>189</v>
      </c>
      <c r="C159" s="15" t="s">
        <v>57</v>
      </c>
      <c r="D159" s="15" t="s">
        <v>270</v>
      </c>
      <c r="E159" s="16">
        <v>38067</v>
      </c>
      <c r="F159" s="17">
        <f>E159-تولید!BV159-'کسر و مازاد'!BV159-نمونه!AM159</f>
        <v>38067</v>
      </c>
    </row>
    <row r="160" spans="1:6">
      <c r="A160" s="25">
        <v>158</v>
      </c>
      <c r="B160" s="15" t="s">
        <v>190</v>
      </c>
      <c r="C160" s="15" t="s">
        <v>57</v>
      </c>
      <c r="D160" s="15" t="s">
        <v>270</v>
      </c>
      <c r="E160" s="16">
        <v>1206</v>
      </c>
      <c r="F160" s="17">
        <f>E160-تولید!BV160-'کسر و مازاد'!BV160-نمونه!AM160</f>
        <v>1206</v>
      </c>
    </row>
    <row r="161" spans="1:6">
      <c r="A161" s="25">
        <v>159</v>
      </c>
      <c r="B161" s="15" t="s">
        <v>191</v>
      </c>
      <c r="C161" s="15" t="s">
        <v>57</v>
      </c>
      <c r="D161" s="15" t="s">
        <v>270</v>
      </c>
      <c r="E161" s="16">
        <v>968</v>
      </c>
      <c r="F161" s="17">
        <f>E161-تولید!BV161-'کسر و مازاد'!BV161-نمونه!AM161</f>
        <v>53</v>
      </c>
    </row>
    <row r="162" spans="1:6">
      <c r="A162" s="25">
        <v>160</v>
      </c>
      <c r="B162" s="15" t="s">
        <v>192</v>
      </c>
      <c r="C162" s="15" t="s">
        <v>57</v>
      </c>
      <c r="D162" s="15" t="s">
        <v>270</v>
      </c>
      <c r="E162" s="16">
        <v>17070</v>
      </c>
      <c r="F162" s="17">
        <f>E162-تولید!BV162-'کسر و مازاد'!BV162-نمونه!AM162</f>
        <v>16155</v>
      </c>
    </row>
    <row r="163" spans="1:6">
      <c r="A163" s="25">
        <v>161</v>
      </c>
      <c r="B163" s="15" t="s">
        <v>193</v>
      </c>
      <c r="C163" s="15" t="s">
        <v>57</v>
      </c>
      <c r="D163" s="15" t="s">
        <v>270</v>
      </c>
      <c r="E163" s="16">
        <v>17755</v>
      </c>
      <c r="F163" s="17">
        <f>E163-تولید!BV163-'کسر و مازاد'!BV163-نمونه!AM163</f>
        <v>16840</v>
      </c>
    </row>
    <row r="164" spans="1:6">
      <c r="A164" s="25">
        <v>162</v>
      </c>
      <c r="B164" s="15" t="s">
        <v>194</v>
      </c>
      <c r="C164" s="15" t="s">
        <v>57</v>
      </c>
      <c r="D164" s="15" t="s">
        <v>270</v>
      </c>
      <c r="E164" s="16">
        <v>26</v>
      </c>
      <c r="F164" s="17">
        <f>E164-تولید!BV164-'کسر و مازاد'!BV164-نمونه!AM164</f>
        <v>26</v>
      </c>
    </row>
    <row r="165" spans="1:6">
      <c r="A165" s="25">
        <v>163</v>
      </c>
      <c r="B165" s="15" t="s">
        <v>195</v>
      </c>
      <c r="C165" s="15" t="s">
        <v>57</v>
      </c>
      <c r="D165" s="15" t="s">
        <v>270</v>
      </c>
      <c r="E165" s="16">
        <v>0</v>
      </c>
      <c r="F165" s="17">
        <f>E165-تولید!BV165-'کسر و مازاد'!BV165-نمونه!AM165</f>
        <v>0</v>
      </c>
    </row>
    <row r="166" spans="1:6">
      <c r="A166" s="25">
        <v>164</v>
      </c>
      <c r="B166" s="15" t="s">
        <v>196</v>
      </c>
      <c r="C166" s="15" t="s">
        <v>57</v>
      </c>
      <c r="D166" s="15" t="s">
        <v>270</v>
      </c>
      <c r="E166" s="16">
        <v>6475</v>
      </c>
      <c r="F166" s="17">
        <f>E166-تولید!BV166-'کسر و مازاد'!BV166-نمونه!AM166</f>
        <v>6475</v>
      </c>
    </row>
    <row r="167" spans="1:6">
      <c r="A167" s="25">
        <v>165</v>
      </c>
      <c r="B167" s="15" t="s">
        <v>197</v>
      </c>
      <c r="C167" s="15" t="s">
        <v>57</v>
      </c>
      <c r="D167" s="15" t="s">
        <v>270</v>
      </c>
      <c r="E167" s="16">
        <v>4881</v>
      </c>
      <c r="F167" s="17">
        <f>E167-تولید!BV167-'کسر و مازاد'!BV167-نمونه!AM167</f>
        <v>4881</v>
      </c>
    </row>
    <row r="168" spans="1:6">
      <c r="A168" s="25">
        <v>166</v>
      </c>
      <c r="B168" s="15" t="s">
        <v>198</v>
      </c>
      <c r="C168" s="15" t="s">
        <v>57</v>
      </c>
      <c r="D168" s="15" t="s">
        <v>270</v>
      </c>
      <c r="E168" s="16">
        <v>1295</v>
      </c>
      <c r="F168" s="17">
        <f>E168-تولید!BV168-'کسر و مازاد'!BV168-نمونه!AM168</f>
        <v>1295</v>
      </c>
    </row>
    <row r="169" spans="1:6">
      <c r="A169" s="25">
        <v>167</v>
      </c>
      <c r="B169" s="15" t="s">
        <v>198</v>
      </c>
      <c r="C169" s="15" t="s">
        <v>57</v>
      </c>
      <c r="D169" s="15" t="s">
        <v>270</v>
      </c>
      <c r="E169" s="16">
        <v>7820</v>
      </c>
      <c r="F169" s="17">
        <f>E169-تولید!BV169-'کسر و مازاد'!BV169-نمونه!AM169</f>
        <v>7820</v>
      </c>
    </row>
    <row r="170" spans="1:6">
      <c r="A170" s="25">
        <v>168</v>
      </c>
      <c r="B170" s="15" t="s">
        <v>199</v>
      </c>
      <c r="C170" s="15" t="s">
        <v>57</v>
      </c>
      <c r="D170" s="15" t="s">
        <v>270</v>
      </c>
      <c r="E170" s="16">
        <v>666</v>
      </c>
      <c r="F170" s="17">
        <f>E170-تولید!BV170-'کسر و مازاد'!BV170-نمونه!AM170</f>
        <v>666</v>
      </c>
    </row>
    <row r="171" spans="1:6">
      <c r="A171" s="25">
        <v>169</v>
      </c>
      <c r="B171" s="15" t="s">
        <v>200</v>
      </c>
      <c r="C171" s="15" t="s">
        <v>57</v>
      </c>
      <c r="D171" s="15" t="s">
        <v>270</v>
      </c>
      <c r="E171" s="16">
        <v>2242</v>
      </c>
      <c r="F171" s="17">
        <f>E171-تولید!BV171-'کسر و مازاد'!BV171-نمونه!AM171</f>
        <v>2242</v>
      </c>
    </row>
    <row r="172" spans="1:6">
      <c r="A172" s="25">
        <v>170</v>
      </c>
      <c r="B172" s="15" t="s">
        <v>201</v>
      </c>
      <c r="C172" s="15" t="s">
        <v>57</v>
      </c>
      <c r="D172" s="15" t="s">
        <v>270</v>
      </c>
      <c r="E172" s="16">
        <v>6692</v>
      </c>
      <c r="F172" s="17">
        <f>E172-تولید!BV172-'کسر و مازاد'!BV172-نمونه!AM172</f>
        <v>6692</v>
      </c>
    </row>
    <row r="173" spans="1:6">
      <c r="A173" s="25">
        <v>171</v>
      </c>
      <c r="B173" s="15" t="s">
        <v>202</v>
      </c>
      <c r="C173" s="15" t="s">
        <v>57</v>
      </c>
      <c r="D173" s="15" t="s">
        <v>270</v>
      </c>
      <c r="E173" s="16">
        <v>8391</v>
      </c>
      <c r="F173" s="17">
        <f>E173-تولید!BV173-'کسر و مازاد'!BV173-نمونه!AM173</f>
        <v>8391</v>
      </c>
    </row>
    <row r="174" spans="1:6">
      <c r="A174" s="25">
        <v>172</v>
      </c>
      <c r="B174" s="15" t="s">
        <v>203</v>
      </c>
      <c r="C174" s="15" t="s">
        <v>57</v>
      </c>
      <c r="D174" s="15" t="s">
        <v>270</v>
      </c>
      <c r="E174" s="16">
        <v>3472</v>
      </c>
      <c r="F174" s="17">
        <f>E174-تولید!BV174-'کسر و مازاد'!BV174-نمونه!AM174</f>
        <v>3472</v>
      </c>
    </row>
    <row r="175" spans="1:6">
      <c r="A175" s="25">
        <v>173</v>
      </c>
      <c r="B175" s="15" t="s">
        <v>204</v>
      </c>
      <c r="C175" s="15" t="s">
        <v>57</v>
      </c>
      <c r="D175" s="15" t="s">
        <v>270</v>
      </c>
      <c r="E175" s="16">
        <v>5037</v>
      </c>
      <c r="F175" s="17">
        <f>E175-تولید!BV175-'کسر و مازاد'!BV175-نمونه!AM175</f>
        <v>5037</v>
      </c>
    </row>
    <row r="176" spans="1:6">
      <c r="A176" s="25">
        <v>174</v>
      </c>
      <c r="B176" s="15" t="s">
        <v>205</v>
      </c>
      <c r="C176" s="15" t="s">
        <v>57</v>
      </c>
      <c r="D176" s="15" t="s">
        <v>270</v>
      </c>
      <c r="E176" s="16">
        <v>1835</v>
      </c>
      <c r="F176" s="17">
        <f>E176-تولید!BV176-'کسر و مازاد'!BV176-نمونه!AM176</f>
        <v>1835</v>
      </c>
    </row>
    <row r="177" spans="1:6">
      <c r="A177" s="25">
        <v>175</v>
      </c>
      <c r="B177" s="15" t="s">
        <v>206</v>
      </c>
      <c r="C177" s="15" t="s">
        <v>57</v>
      </c>
      <c r="D177" s="15" t="s">
        <v>270</v>
      </c>
      <c r="E177" s="16">
        <v>1840</v>
      </c>
      <c r="F177" s="17">
        <f>E177-تولید!BV177-'کسر و مازاد'!BV177-نمونه!AM177</f>
        <v>1840</v>
      </c>
    </row>
    <row r="178" spans="1:6">
      <c r="A178" s="25">
        <v>176</v>
      </c>
      <c r="B178" s="15" t="s">
        <v>206</v>
      </c>
      <c r="C178" s="15" t="s">
        <v>57</v>
      </c>
      <c r="D178" s="15" t="s">
        <v>270</v>
      </c>
      <c r="E178" s="16">
        <v>10125</v>
      </c>
      <c r="F178" s="17">
        <f>E178-تولید!BV178-'کسر و مازاد'!BV178-نمونه!AM178</f>
        <v>10125</v>
      </c>
    </row>
    <row r="179" spans="1:6">
      <c r="A179" s="25">
        <v>177</v>
      </c>
      <c r="B179" s="15" t="s">
        <v>207</v>
      </c>
      <c r="C179" s="15" t="s">
        <v>57</v>
      </c>
      <c r="D179" s="15" t="s">
        <v>270</v>
      </c>
      <c r="E179" s="16">
        <v>11011</v>
      </c>
      <c r="F179" s="17">
        <f>E179-تولید!BV179-'کسر و مازاد'!BV179-نمونه!AM179</f>
        <v>11011</v>
      </c>
    </row>
    <row r="180" spans="1:6">
      <c r="A180" s="25">
        <v>178</v>
      </c>
      <c r="B180" s="15" t="s">
        <v>208</v>
      </c>
      <c r="C180" s="15" t="s">
        <v>57</v>
      </c>
      <c r="D180" s="15" t="s">
        <v>270</v>
      </c>
      <c r="E180" s="16">
        <v>11550</v>
      </c>
      <c r="F180" s="17">
        <f>E180-تولید!BV180-'کسر و مازاد'!BV180-نمونه!AM180</f>
        <v>11550</v>
      </c>
    </row>
    <row r="181" spans="1:6">
      <c r="A181" s="25">
        <v>179</v>
      </c>
      <c r="B181" s="15" t="s">
        <v>209</v>
      </c>
      <c r="C181" s="15" t="s">
        <v>57</v>
      </c>
      <c r="D181" s="15" t="s">
        <v>270</v>
      </c>
      <c r="E181" s="16">
        <v>294</v>
      </c>
      <c r="F181" s="17">
        <f>E181-تولید!BV181-'کسر و مازاد'!BV181-نمونه!AM181</f>
        <v>294</v>
      </c>
    </row>
    <row r="182" spans="1:6">
      <c r="A182" s="25">
        <v>180</v>
      </c>
      <c r="B182" s="15" t="s">
        <v>210</v>
      </c>
      <c r="C182" s="15" t="s">
        <v>57</v>
      </c>
      <c r="D182" s="15" t="s">
        <v>270</v>
      </c>
      <c r="E182" s="16">
        <v>275</v>
      </c>
      <c r="F182" s="17">
        <f>E182-تولید!BV182-'کسر و مازاد'!BV182-نمونه!AM182</f>
        <v>275</v>
      </c>
    </row>
    <row r="183" spans="1:6">
      <c r="A183" s="25">
        <v>181</v>
      </c>
      <c r="B183" s="15" t="s">
        <v>211</v>
      </c>
      <c r="C183" s="15" t="s">
        <v>57</v>
      </c>
      <c r="D183" s="15" t="s">
        <v>270</v>
      </c>
      <c r="E183" s="16">
        <v>644</v>
      </c>
      <c r="F183" s="17">
        <f>E183-تولید!BV183-'کسر و مازاد'!BV183-نمونه!AM183</f>
        <v>644</v>
      </c>
    </row>
    <row r="184" spans="1:6">
      <c r="A184" s="25">
        <v>182</v>
      </c>
      <c r="B184" s="15" t="s">
        <v>212</v>
      </c>
      <c r="C184" s="15" t="s">
        <v>57</v>
      </c>
      <c r="D184" s="15" t="s">
        <v>270</v>
      </c>
      <c r="E184" s="16">
        <v>6989</v>
      </c>
      <c r="F184" s="17">
        <f>E184-تولید!BV184-'کسر و مازاد'!BV184-نمونه!AM184</f>
        <v>6989</v>
      </c>
    </row>
    <row r="185" spans="1:6">
      <c r="A185" s="25">
        <v>183</v>
      </c>
      <c r="B185" s="15" t="s">
        <v>213</v>
      </c>
      <c r="C185" s="15" t="s">
        <v>57</v>
      </c>
      <c r="D185" s="15" t="s">
        <v>270</v>
      </c>
      <c r="E185" s="16">
        <v>9680</v>
      </c>
      <c r="F185" s="17">
        <f>E185-تولید!BV185-'کسر و مازاد'!BV185-نمونه!AM185</f>
        <v>9680</v>
      </c>
    </row>
    <row r="186" spans="1:6">
      <c r="A186" s="25">
        <v>184</v>
      </c>
      <c r="B186" s="15" t="s">
        <v>214</v>
      </c>
      <c r="C186" s="15" t="s">
        <v>57</v>
      </c>
      <c r="D186" s="15" t="s">
        <v>270</v>
      </c>
      <c r="E186" s="16">
        <v>6835</v>
      </c>
      <c r="F186" s="17">
        <f>E186-تولید!BV186-'کسر و مازاد'!BV186-نمونه!AM186</f>
        <v>6835</v>
      </c>
    </row>
    <row r="187" spans="1:6">
      <c r="A187" s="25">
        <v>185</v>
      </c>
      <c r="B187" s="15" t="s">
        <v>215</v>
      </c>
      <c r="C187" s="15" t="s">
        <v>57</v>
      </c>
      <c r="D187" s="15" t="s">
        <v>270</v>
      </c>
      <c r="E187" s="16">
        <v>8395</v>
      </c>
      <c r="F187" s="17">
        <f>E187-تولید!BV187-'کسر و مازاد'!BV187-نمونه!AM187</f>
        <v>8395</v>
      </c>
    </row>
    <row r="188" spans="1:6">
      <c r="A188" s="25">
        <v>186</v>
      </c>
      <c r="B188" s="15" t="s">
        <v>216</v>
      </c>
      <c r="C188" s="15">
        <v>147</v>
      </c>
      <c r="D188" s="15" t="s">
        <v>269</v>
      </c>
      <c r="E188" s="16">
        <v>254200</v>
      </c>
      <c r="F188" s="17">
        <f>E188-تولید!BV188-'کسر و مازاد'!BV188-نمونه!AM188</f>
        <v>247850</v>
      </c>
    </row>
    <row r="189" spans="1:6">
      <c r="A189" s="25">
        <v>187</v>
      </c>
      <c r="B189" s="15" t="s">
        <v>217</v>
      </c>
      <c r="C189" s="15" t="s">
        <v>57</v>
      </c>
      <c r="D189" s="15" t="s">
        <v>270</v>
      </c>
      <c r="E189" s="16">
        <v>9580</v>
      </c>
      <c r="F189" s="17">
        <f>E189-تولید!BV189-'کسر و مازاد'!BV189-نمونه!AM189</f>
        <v>9541</v>
      </c>
    </row>
    <row r="190" spans="1:6">
      <c r="A190" s="25">
        <v>188</v>
      </c>
      <c r="B190" s="15" t="s">
        <v>218</v>
      </c>
      <c r="C190" s="15" t="s">
        <v>57</v>
      </c>
      <c r="D190" s="15" t="s">
        <v>269</v>
      </c>
      <c r="E190" s="16">
        <v>14880</v>
      </c>
      <c r="F190" s="17">
        <f>E190-تولید!BV190-'کسر و مازاد'!BV190-نمونه!AM190</f>
        <v>14880</v>
      </c>
    </row>
    <row r="191" spans="1:6">
      <c r="A191" s="25">
        <v>189</v>
      </c>
      <c r="B191" s="15" t="s">
        <v>219</v>
      </c>
      <c r="C191" s="15" t="s">
        <v>220</v>
      </c>
      <c r="D191" s="15" t="s">
        <v>269</v>
      </c>
      <c r="E191" s="16">
        <v>24500</v>
      </c>
      <c r="F191" s="17">
        <f>E191-تولید!BV191-'کسر و مازاد'!BV191-نمونه!AM191</f>
        <v>24500</v>
      </c>
    </row>
    <row r="192" spans="1:6">
      <c r="A192" s="25">
        <v>190</v>
      </c>
      <c r="B192" s="15" t="s">
        <v>219</v>
      </c>
      <c r="C192" s="15" t="s">
        <v>221</v>
      </c>
      <c r="D192" s="15" t="s">
        <v>269</v>
      </c>
      <c r="E192" s="16">
        <v>2100</v>
      </c>
      <c r="F192" s="17">
        <f>E192-تولید!BV192-'کسر و مازاد'!BV192-نمونه!AM192</f>
        <v>2100</v>
      </c>
    </row>
    <row r="193" spans="1:6">
      <c r="A193" s="25">
        <v>191</v>
      </c>
      <c r="B193" s="15" t="s">
        <v>222</v>
      </c>
      <c r="C193" s="15" t="s">
        <v>223</v>
      </c>
      <c r="D193" s="15" t="s">
        <v>269</v>
      </c>
      <c r="E193" s="16">
        <v>35150</v>
      </c>
      <c r="F193" s="17">
        <f>E193-تولید!BV193-'کسر و مازاد'!BV193-نمونه!AM193</f>
        <v>21020</v>
      </c>
    </row>
    <row r="194" spans="1:6">
      <c r="A194" s="25">
        <v>192</v>
      </c>
      <c r="B194" s="15" t="s">
        <v>222</v>
      </c>
      <c r="C194" s="15" t="s">
        <v>224</v>
      </c>
      <c r="D194" s="15" t="s">
        <v>269</v>
      </c>
      <c r="E194" s="16">
        <v>200000</v>
      </c>
      <c r="F194" s="17">
        <f>E194-تولید!BV194-'کسر و مازاد'!BV194-نمونه!AM194</f>
        <v>200000</v>
      </c>
    </row>
    <row r="195" spans="1:6">
      <c r="A195" s="25">
        <v>193</v>
      </c>
      <c r="B195" s="15" t="s">
        <v>225</v>
      </c>
      <c r="C195" s="15" t="s">
        <v>226</v>
      </c>
      <c r="D195" s="15" t="s">
        <v>269</v>
      </c>
      <c r="E195" s="16">
        <v>59800</v>
      </c>
      <c r="F195" s="17">
        <f>E195-تولید!BV195-'کسر و مازاد'!BV195-نمونه!AM195</f>
        <v>54270</v>
      </c>
    </row>
    <row r="196" spans="1:6">
      <c r="A196" s="25">
        <v>194</v>
      </c>
      <c r="B196" s="15" t="s">
        <v>227</v>
      </c>
      <c r="C196" s="15" t="s">
        <v>57</v>
      </c>
      <c r="D196" s="15" t="s">
        <v>270</v>
      </c>
      <c r="E196" s="16">
        <v>0</v>
      </c>
      <c r="F196" s="17">
        <f>E196-تولید!BV196-'کسر و مازاد'!BV196-نمونه!AM196</f>
        <v>0</v>
      </c>
    </row>
    <row r="197" spans="1:6">
      <c r="A197" s="25">
        <v>195</v>
      </c>
      <c r="B197" s="15" t="s">
        <v>228</v>
      </c>
      <c r="C197" s="15" t="s">
        <v>57</v>
      </c>
      <c r="D197" s="15" t="s">
        <v>270</v>
      </c>
      <c r="E197" s="16">
        <v>6550</v>
      </c>
      <c r="F197" s="17">
        <f>E197-تولید!BV197-'کسر و مازاد'!BV197-نمونه!AM197</f>
        <v>6550</v>
      </c>
    </row>
    <row r="198" spans="1:6">
      <c r="A198" s="25">
        <v>196</v>
      </c>
      <c r="B198" s="15" t="s">
        <v>229</v>
      </c>
      <c r="C198" s="15" t="s">
        <v>230</v>
      </c>
      <c r="D198" s="15" t="s">
        <v>269</v>
      </c>
      <c r="E198" s="16">
        <v>12900</v>
      </c>
      <c r="F198" s="17">
        <f>E198-تولید!BV198-'کسر و مازاد'!BV198-نمونه!AM198</f>
        <v>12900</v>
      </c>
    </row>
    <row r="199" spans="1:6">
      <c r="A199" s="25">
        <v>197</v>
      </c>
      <c r="B199" s="15" t="s">
        <v>231</v>
      </c>
      <c r="C199" s="15" t="s">
        <v>57</v>
      </c>
      <c r="D199" s="15" t="s">
        <v>269</v>
      </c>
      <c r="E199" s="16">
        <v>950</v>
      </c>
      <c r="F199" s="17">
        <f>E199-تولید!BV199-'کسر و مازاد'!BV199-نمونه!AM199</f>
        <v>950</v>
      </c>
    </row>
    <row r="200" spans="1:6">
      <c r="A200" s="25">
        <v>198</v>
      </c>
      <c r="B200" s="15" t="s">
        <v>232</v>
      </c>
      <c r="C200" s="15">
        <v>23112302</v>
      </c>
      <c r="D200" s="15" t="s">
        <v>269</v>
      </c>
      <c r="E200" s="16">
        <v>38000</v>
      </c>
      <c r="F200" s="17">
        <f>E200-تولید!BV200-'کسر و مازاد'!BV200-نمونه!AM200</f>
        <v>38000</v>
      </c>
    </row>
    <row r="201" spans="1:6">
      <c r="A201" s="25">
        <v>199</v>
      </c>
      <c r="B201" s="15" t="s">
        <v>233</v>
      </c>
      <c r="C201" s="15">
        <v>3419301</v>
      </c>
      <c r="D201" s="15" t="s">
        <v>269</v>
      </c>
      <c r="E201" s="16">
        <v>5000</v>
      </c>
      <c r="F201" s="17">
        <f>E201-تولید!BV201-'کسر و مازاد'!BV201-نمونه!AM201</f>
        <v>4988</v>
      </c>
    </row>
    <row r="202" spans="1:6">
      <c r="A202" s="25">
        <v>200</v>
      </c>
      <c r="B202" s="15" t="s">
        <v>234</v>
      </c>
      <c r="C202" s="15" t="s">
        <v>235</v>
      </c>
      <c r="D202" s="15" t="s">
        <v>269</v>
      </c>
      <c r="E202" s="16">
        <v>24800</v>
      </c>
      <c r="F202" s="17">
        <f>E202-تولید!BV202-'کسر و مازاد'!BV202-نمونه!AM202</f>
        <v>24800</v>
      </c>
    </row>
    <row r="203" spans="1:6">
      <c r="A203" s="25">
        <v>201</v>
      </c>
      <c r="B203" s="15" t="s">
        <v>236</v>
      </c>
      <c r="C203" s="15" t="s">
        <v>237</v>
      </c>
      <c r="D203" s="15" t="s">
        <v>269</v>
      </c>
      <c r="E203" s="16">
        <v>169900</v>
      </c>
      <c r="F203" s="17">
        <f>E203-تولید!BV203-'کسر و مازاد'!BV203-نمونه!AM203</f>
        <v>169900</v>
      </c>
    </row>
    <row r="204" spans="1:6">
      <c r="A204" s="25">
        <v>202</v>
      </c>
      <c r="B204" s="15" t="s">
        <v>238</v>
      </c>
      <c r="C204" s="15" t="s">
        <v>239</v>
      </c>
      <c r="D204" s="15" t="s">
        <v>269</v>
      </c>
      <c r="E204" s="16">
        <v>76500</v>
      </c>
      <c r="F204" s="17">
        <f>E204-تولید!BV204-'کسر و مازاد'!BV204-نمونه!AM204</f>
        <v>76500</v>
      </c>
    </row>
    <row r="205" spans="1:6">
      <c r="A205" s="25">
        <v>203</v>
      </c>
      <c r="B205" s="15" t="s">
        <v>238</v>
      </c>
      <c r="C205" s="15" t="s">
        <v>240</v>
      </c>
      <c r="D205" s="15" t="s">
        <v>269</v>
      </c>
      <c r="E205" s="16">
        <v>215000</v>
      </c>
      <c r="F205" s="17">
        <f>E205-تولید!BV205-'کسر و مازاد'!BV205-نمونه!AM205</f>
        <v>215000</v>
      </c>
    </row>
    <row r="206" spans="1:6">
      <c r="A206" s="25">
        <v>204</v>
      </c>
      <c r="B206" s="15" t="s">
        <v>241</v>
      </c>
      <c r="C206" s="15" t="s">
        <v>242</v>
      </c>
      <c r="D206" s="15" t="s">
        <v>269</v>
      </c>
      <c r="E206" s="16">
        <v>90550</v>
      </c>
      <c r="F206" s="17">
        <f>E206-تولید!BV206-'کسر و مازاد'!BV206-نمونه!AM206</f>
        <v>90550</v>
      </c>
    </row>
    <row r="207" spans="1:6">
      <c r="A207" s="25">
        <v>205</v>
      </c>
      <c r="B207" s="15" t="s">
        <v>243</v>
      </c>
      <c r="C207" s="15" t="s">
        <v>244</v>
      </c>
      <c r="D207" s="15" t="s">
        <v>269</v>
      </c>
      <c r="E207" s="16">
        <v>16830</v>
      </c>
      <c r="F207" s="17">
        <f>E207-تولید!BV207-'کسر و مازاد'!BV207-نمونه!AM207</f>
        <v>16830</v>
      </c>
    </row>
    <row r="208" spans="1:6">
      <c r="A208" s="25">
        <v>206</v>
      </c>
      <c r="B208" s="15" t="s">
        <v>245</v>
      </c>
      <c r="C208" s="15">
        <v>2024083134</v>
      </c>
      <c r="D208" s="15" t="s">
        <v>269</v>
      </c>
      <c r="E208" s="16">
        <v>46000</v>
      </c>
      <c r="F208" s="17">
        <f>E208-تولید!BV208-'کسر و مازاد'!BV208-نمونه!AM208</f>
        <v>46000</v>
      </c>
    </row>
    <row r="209" spans="1:6">
      <c r="A209" s="25">
        <v>207</v>
      </c>
      <c r="B209" s="15" t="s">
        <v>246</v>
      </c>
      <c r="C209" s="15">
        <v>20241106</v>
      </c>
      <c r="D209" s="15" t="s">
        <v>269</v>
      </c>
      <c r="E209" s="16">
        <v>24350</v>
      </c>
      <c r="F209" s="17">
        <f>E209-تولید!BV209-'کسر و مازاد'!BV209-نمونه!AM209</f>
        <v>24350</v>
      </c>
    </row>
    <row r="210" spans="1:6">
      <c r="A210" s="25">
        <v>208</v>
      </c>
      <c r="B210" s="15" t="s">
        <v>247</v>
      </c>
      <c r="C210" s="15" t="s">
        <v>248</v>
      </c>
      <c r="D210" s="15" t="s">
        <v>269</v>
      </c>
      <c r="E210" s="16">
        <v>17100</v>
      </c>
      <c r="F210" s="17">
        <f>E210-تولید!BV210-'کسر و مازاد'!BV210-نمونه!AM210</f>
        <v>17100</v>
      </c>
    </row>
    <row r="211" spans="1:6">
      <c r="A211" s="25">
        <v>209</v>
      </c>
      <c r="B211" s="15" t="s">
        <v>249</v>
      </c>
      <c r="C211" s="15" t="s">
        <v>57</v>
      </c>
      <c r="D211" s="15" t="s">
        <v>270</v>
      </c>
      <c r="E211" s="16">
        <v>5249</v>
      </c>
      <c r="F211" s="17">
        <f>E211-تولید!BV211-'کسر و مازاد'!BV211-نمونه!AM211</f>
        <v>5249</v>
      </c>
    </row>
    <row r="212" spans="1:6">
      <c r="A212" s="25">
        <v>210</v>
      </c>
      <c r="B212" s="15" t="s">
        <v>250</v>
      </c>
      <c r="C212" s="15" t="s">
        <v>57</v>
      </c>
      <c r="D212" s="15" t="s">
        <v>270</v>
      </c>
      <c r="E212" s="16">
        <v>0</v>
      </c>
      <c r="F212" s="17">
        <f>E212-تولید!BV212-'کسر و مازاد'!BV212-نمونه!AM212</f>
        <v>0</v>
      </c>
    </row>
    <row r="213" spans="1:6">
      <c r="A213" s="25">
        <v>211</v>
      </c>
      <c r="B213" s="15" t="s">
        <v>251</v>
      </c>
      <c r="C213" s="15" t="s">
        <v>252</v>
      </c>
      <c r="D213" s="15" t="s">
        <v>269</v>
      </c>
      <c r="E213" s="16">
        <v>71800</v>
      </c>
      <c r="F213" s="17">
        <f>E213-تولید!BV213-'کسر و مازاد'!BV213-نمونه!AM213</f>
        <v>71800</v>
      </c>
    </row>
    <row r="214" spans="1:6">
      <c r="A214" s="25">
        <v>212</v>
      </c>
      <c r="B214" s="15" t="s">
        <v>253</v>
      </c>
      <c r="C214" s="15" t="s">
        <v>254</v>
      </c>
      <c r="D214" s="15" t="s">
        <v>269</v>
      </c>
      <c r="E214" s="16">
        <v>39950</v>
      </c>
      <c r="F214" s="17">
        <f>E214-تولید!BV214-'کسر و مازاد'!BV214-نمونه!AM214</f>
        <v>39950</v>
      </c>
    </row>
    <row r="215" spans="1:6">
      <c r="A215" s="25">
        <v>213</v>
      </c>
      <c r="B215" s="15" t="s">
        <v>255</v>
      </c>
      <c r="C215" s="15" t="s">
        <v>256</v>
      </c>
      <c r="D215" s="15" t="s">
        <v>269</v>
      </c>
      <c r="E215" s="16">
        <v>220700</v>
      </c>
      <c r="F215" s="17">
        <f>E215-تولید!BV215-'کسر و مازاد'!BV215-نمونه!AM215</f>
        <v>220700</v>
      </c>
    </row>
    <row r="216" spans="1:6">
      <c r="A216" s="25">
        <v>214</v>
      </c>
      <c r="B216" s="15" t="s">
        <v>257</v>
      </c>
      <c r="C216" s="15">
        <v>304030121</v>
      </c>
      <c r="D216" s="15" t="s">
        <v>269</v>
      </c>
      <c r="E216" s="16">
        <v>57500</v>
      </c>
      <c r="F216" s="17">
        <f>E216-تولید!BV216-'کسر و مازاد'!BV216-نمونه!AM216</f>
        <v>57500</v>
      </c>
    </row>
    <row r="217" spans="1:6">
      <c r="A217" s="25">
        <v>215</v>
      </c>
      <c r="B217" s="15" t="s">
        <v>258</v>
      </c>
      <c r="C217" s="15" t="s">
        <v>57</v>
      </c>
      <c r="D217" s="15" t="s">
        <v>270</v>
      </c>
      <c r="E217" s="16">
        <v>15895</v>
      </c>
      <c r="F217" s="17">
        <f>E217-تولید!BV217-'کسر و مازاد'!BV217-نمونه!AM217</f>
        <v>14967</v>
      </c>
    </row>
    <row r="218" spans="1:6">
      <c r="A218" s="25">
        <v>216</v>
      </c>
      <c r="B218" s="15" t="s">
        <v>259</v>
      </c>
      <c r="C218" s="15" t="s">
        <v>57</v>
      </c>
      <c r="D218" s="15" t="s">
        <v>270</v>
      </c>
      <c r="E218" s="16">
        <v>15759</v>
      </c>
      <c r="F218" s="17">
        <f>E218-تولید!BV218-'کسر و مازاد'!BV218-نمونه!AM218</f>
        <v>14831</v>
      </c>
    </row>
    <row r="219" spans="1:6">
      <c r="A219" s="25">
        <v>217</v>
      </c>
      <c r="B219" s="15" t="s">
        <v>260</v>
      </c>
      <c r="C219" s="15" t="s">
        <v>57</v>
      </c>
      <c r="D219" s="15" t="s">
        <v>269</v>
      </c>
      <c r="E219" s="16">
        <v>5994</v>
      </c>
      <c r="F219" s="17">
        <f>E219-تولید!BV219-'کسر و مازاد'!BV219-نمونه!AM219</f>
        <v>5994</v>
      </c>
    </row>
    <row r="220" spans="1:6">
      <c r="A220" s="25">
        <v>218</v>
      </c>
      <c r="B220" s="15" t="s">
        <v>261</v>
      </c>
      <c r="C220" s="15" t="s">
        <v>262</v>
      </c>
      <c r="D220" s="15" t="s">
        <v>269</v>
      </c>
      <c r="E220" s="16">
        <v>0</v>
      </c>
      <c r="F220" s="17">
        <f>E220-تولید!BV220-'کسر و مازاد'!BV220-نمونه!AM220</f>
        <v>0</v>
      </c>
    </row>
    <row r="221" spans="1:6">
      <c r="A221" s="25">
        <v>219</v>
      </c>
      <c r="B221" s="15" t="s">
        <v>263</v>
      </c>
      <c r="C221" s="15" t="s">
        <v>57</v>
      </c>
      <c r="D221" s="15" t="s">
        <v>270</v>
      </c>
      <c r="E221" s="16">
        <v>2966</v>
      </c>
      <c r="F221" s="17">
        <f>E221-تولید!BV221-'کسر و مازاد'!BV221-نمونه!AM221</f>
        <v>2966</v>
      </c>
    </row>
    <row r="222" spans="1:6">
      <c r="A222" s="25">
        <v>220</v>
      </c>
      <c r="B222" s="15" t="s">
        <v>264</v>
      </c>
      <c r="C222" s="15" t="s">
        <v>57</v>
      </c>
      <c r="D222" s="15" t="s">
        <v>269</v>
      </c>
      <c r="E222" s="16">
        <v>0</v>
      </c>
      <c r="F222" s="17">
        <f>E222-تولید!BV222-'کسر و مازاد'!BV222-نمونه!AM222</f>
        <v>0</v>
      </c>
    </row>
    <row r="223" spans="1:6">
      <c r="A223" s="25">
        <v>221</v>
      </c>
      <c r="B223" s="15" t="s">
        <v>265</v>
      </c>
      <c r="C223" s="15" t="s">
        <v>266</v>
      </c>
      <c r="D223" s="15" t="s">
        <v>269</v>
      </c>
      <c r="E223" s="16">
        <v>0</v>
      </c>
      <c r="F223" s="17">
        <f>E223-تولید!BV223-'کسر و مازاد'!BV223-نمونه!AM223</f>
        <v>0</v>
      </c>
    </row>
    <row r="224" spans="1:6">
      <c r="A224" s="25">
        <v>222</v>
      </c>
      <c r="B224" s="15" t="s">
        <v>267</v>
      </c>
      <c r="C224" s="15" t="s">
        <v>57</v>
      </c>
      <c r="D224" s="15" t="s">
        <v>269</v>
      </c>
      <c r="E224" s="16">
        <v>0</v>
      </c>
      <c r="F224" s="17">
        <f>E224-تولید!BV224-'کسر و مازاد'!BV224-نمونه!AM224</f>
        <v>0</v>
      </c>
    </row>
    <row r="225" spans="1:6">
      <c r="A225" s="25">
        <v>223</v>
      </c>
      <c r="B225" s="15" t="s">
        <v>273</v>
      </c>
      <c r="C225" s="15">
        <v>24322132</v>
      </c>
      <c r="D225" s="15" t="s">
        <v>269</v>
      </c>
      <c r="E225" s="16">
        <v>4000</v>
      </c>
      <c r="F225" s="17">
        <f>E225-تولید!BV225-'کسر و مازاد'!BV225-نمونه!AM225</f>
        <v>4000</v>
      </c>
    </row>
    <row r="226" spans="1:6">
      <c r="A226" s="25">
        <v>224</v>
      </c>
      <c r="B226" s="15"/>
      <c r="C226" s="15"/>
      <c r="D226" s="15"/>
      <c r="E226" s="16"/>
      <c r="F226" s="17">
        <f>E226-تولید!BV226-'کسر و مازاد'!BV226-نمونه!AM226</f>
        <v>0</v>
      </c>
    </row>
    <row r="227" spans="1:6">
      <c r="A227" s="25">
        <v>225</v>
      </c>
      <c r="B227" s="15"/>
      <c r="C227" s="15"/>
      <c r="D227" s="15"/>
      <c r="E227" s="16"/>
      <c r="F227" s="17">
        <f>E227-تولید!BV227-'کسر و مازاد'!BV227-نمونه!AM227</f>
        <v>0</v>
      </c>
    </row>
    <row r="228" spans="1:6">
      <c r="A228" s="25">
        <v>226</v>
      </c>
      <c r="B228" s="15"/>
      <c r="C228" s="15"/>
      <c r="D228" s="15"/>
      <c r="E228" s="16"/>
      <c r="F228" s="17">
        <f>E228-تولید!BV228-'کسر و مازاد'!BV228-نمونه!AM228</f>
        <v>0</v>
      </c>
    </row>
    <row r="229" spans="1:6">
      <c r="A229" s="25">
        <v>227</v>
      </c>
      <c r="B229" s="15"/>
      <c r="C229" s="15"/>
      <c r="D229" s="15"/>
      <c r="E229" s="16"/>
      <c r="F229" s="17">
        <f>E229-تولید!BV229-'کسر و مازاد'!BV229-نمونه!AM229</f>
        <v>0</v>
      </c>
    </row>
    <row r="230" spans="1:6">
      <c r="A230" s="25">
        <v>228</v>
      </c>
      <c r="B230" s="15"/>
      <c r="C230" s="15"/>
      <c r="D230" s="15"/>
      <c r="E230" s="16"/>
      <c r="F230" s="17">
        <f>E230-تولید!BV230-'کسر و مازاد'!BV230-نمونه!AM230</f>
        <v>0</v>
      </c>
    </row>
    <row r="231" spans="1:6">
      <c r="A231" s="25">
        <v>229</v>
      </c>
      <c r="B231" s="15"/>
      <c r="C231" s="15"/>
      <c r="D231" s="15"/>
      <c r="E231" s="16"/>
      <c r="F231" s="17">
        <f>E231-تولید!BV231-'کسر و مازاد'!BV231-نمونه!AM231</f>
        <v>0</v>
      </c>
    </row>
    <row r="232" spans="1:6">
      <c r="A232" s="25">
        <v>230</v>
      </c>
      <c r="B232" s="15"/>
      <c r="C232" s="15"/>
      <c r="D232" s="15"/>
      <c r="E232" s="16"/>
      <c r="F232" s="17">
        <f>E232-تولید!BV232-'کسر و مازاد'!BV232-نمونه!AM232</f>
        <v>0</v>
      </c>
    </row>
    <row r="233" spans="1:6">
      <c r="A233" s="25">
        <v>231</v>
      </c>
      <c r="B233" s="15"/>
      <c r="C233" s="15"/>
      <c r="D233" s="15"/>
      <c r="E233" s="16"/>
      <c r="F233" s="17">
        <f>E233-تولید!BV233-'کسر و مازاد'!BV233-نمونه!AM233</f>
        <v>0</v>
      </c>
    </row>
    <row r="234" spans="1:6">
      <c r="A234" s="25">
        <v>232</v>
      </c>
      <c r="B234" s="15"/>
      <c r="C234" s="15"/>
      <c r="D234" s="15"/>
      <c r="E234" s="16"/>
      <c r="F234" s="17">
        <f>E234-تولید!BV234-'کسر و مازاد'!BV234-نمونه!AM234</f>
        <v>0</v>
      </c>
    </row>
    <row r="235" spans="1:6">
      <c r="A235" s="25">
        <v>233</v>
      </c>
      <c r="B235" s="15"/>
      <c r="C235" s="15"/>
      <c r="D235" s="15"/>
      <c r="E235" s="16"/>
      <c r="F235" s="17">
        <f>E235-تولید!BV235-'کسر و مازاد'!BV235-نمونه!AM235</f>
        <v>0</v>
      </c>
    </row>
    <row r="236" spans="1:6">
      <c r="A236" s="25">
        <v>234</v>
      </c>
      <c r="B236" s="15"/>
      <c r="C236" s="15"/>
      <c r="D236" s="15"/>
      <c r="E236" s="16"/>
      <c r="F236" s="17">
        <f>E236-تولید!BV236-'کسر و مازاد'!BV236-نمونه!AM236</f>
        <v>0</v>
      </c>
    </row>
    <row r="237" spans="1:6">
      <c r="A237" s="25">
        <v>235</v>
      </c>
      <c r="B237" s="15"/>
      <c r="C237" s="15"/>
      <c r="D237" s="15"/>
      <c r="E237" s="16"/>
      <c r="F237" s="17">
        <f>E237-تولید!BV237-'کسر و مازاد'!BV237-نمونه!AM237</f>
        <v>0</v>
      </c>
    </row>
    <row r="238" spans="1:6">
      <c r="A238" s="25">
        <v>236</v>
      </c>
      <c r="B238" s="15"/>
      <c r="C238" s="15"/>
      <c r="D238" s="15"/>
      <c r="E238" s="16"/>
      <c r="F238" s="17">
        <f>E238-تولید!BV238-'کسر و مازاد'!BV238-نمونه!AM238</f>
        <v>0</v>
      </c>
    </row>
    <row r="239" spans="1:6">
      <c r="A239" s="25">
        <v>237</v>
      </c>
      <c r="B239" s="15"/>
      <c r="C239" s="15"/>
      <c r="D239" s="15"/>
      <c r="E239" s="16"/>
      <c r="F239" s="17">
        <f>E239-تولید!BV239-'کسر و مازاد'!BV239-نمونه!AM239</f>
        <v>0</v>
      </c>
    </row>
    <row r="240" spans="1:6">
      <c r="A240" s="25">
        <v>238</v>
      </c>
      <c r="B240" s="15"/>
      <c r="C240" s="15"/>
      <c r="D240" s="15"/>
      <c r="E240" s="16"/>
      <c r="F240" s="17">
        <f>E240-تولید!BV240-'کسر و مازاد'!BV240-نمونه!AM240</f>
        <v>0</v>
      </c>
    </row>
    <row r="241" spans="1:6">
      <c r="A241" s="25">
        <v>239</v>
      </c>
      <c r="B241" s="15"/>
      <c r="C241" s="15"/>
      <c r="D241" s="15"/>
      <c r="E241" s="16"/>
      <c r="F241" s="17">
        <f>E241-تولید!BV241-'کسر و مازاد'!BV241-نمونه!AM241</f>
        <v>0</v>
      </c>
    </row>
    <row r="242" spans="1:6">
      <c r="A242" s="25">
        <v>240</v>
      </c>
      <c r="B242" s="15"/>
      <c r="C242" s="15"/>
      <c r="D242" s="15"/>
      <c r="E242" s="16"/>
      <c r="F242" s="17">
        <f>E242-تولید!BV242-'کسر و مازاد'!BV242-نمونه!AM242</f>
        <v>0</v>
      </c>
    </row>
    <row r="243" spans="1:6">
      <c r="A243" s="25">
        <v>241</v>
      </c>
      <c r="B243" s="15"/>
      <c r="C243" s="15"/>
      <c r="D243" s="15"/>
      <c r="E243" s="16"/>
      <c r="F243" s="17">
        <f>E243-تولید!BV243-'کسر و مازاد'!BV243-نمونه!AM243</f>
        <v>0</v>
      </c>
    </row>
    <row r="244" spans="1:6">
      <c r="A244" s="25">
        <v>242</v>
      </c>
      <c r="B244" s="15"/>
      <c r="C244" s="15"/>
      <c r="D244" s="15"/>
      <c r="E244" s="16"/>
      <c r="F244" s="17">
        <f>E244-تولید!BV244-'کسر و مازاد'!BV244-نمونه!AM244</f>
        <v>0</v>
      </c>
    </row>
    <row r="245" spans="1:6">
      <c r="A245" s="25">
        <v>243</v>
      </c>
      <c r="B245" s="15"/>
      <c r="C245" s="15"/>
      <c r="D245" s="15"/>
      <c r="E245" s="16"/>
      <c r="F245" s="17">
        <f>E245-تولید!BV245-'کسر و مازاد'!BV245-نمونه!AM245</f>
        <v>0</v>
      </c>
    </row>
    <row r="246" spans="1:6">
      <c r="A246" s="25">
        <v>244</v>
      </c>
      <c r="B246" s="15"/>
      <c r="C246" s="15"/>
      <c r="D246" s="15"/>
      <c r="E246" s="16"/>
      <c r="F246" s="17">
        <f>E246-تولید!BV246-'کسر و مازاد'!BV246-نمونه!AM246</f>
        <v>0</v>
      </c>
    </row>
    <row r="247" spans="1:6">
      <c r="A247" s="25">
        <v>245</v>
      </c>
      <c r="B247" s="15"/>
      <c r="C247" s="15"/>
      <c r="D247" s="15"/>
      <c r="E247" s="16"/>
      <c r="F247" s="17">
        <f>E247-تولید!BV247-'کسر و مازاد'!BV247-نمونه!AM247</f>
        <v>0</v>
      </c>
    </row>
    <row r="248" spans="1:6">
      <c r="A248" s="25">
        <v>246</v>
      </c>
      <c r="B248" s="15"/>
      <c r="C248" s="15"/>
      <c r="D248" s="15"/>
      <c r="E248" s="16"/>
      <c r="F248" s="17">
        <f>E248-تولید!BV248-'کسر و مازاد'!BV248-نمونه!AM248</f>
        <v>0</v>
      </c>
    </row>
    <row r="249" spans="1:6">
      <c r="A249" s="25">
        <v>247</v>
      </c>
      <c r="B249" s="15"/>
      <c r="C249" s="15"/>
      <c r="D249" s="15"/>
      <c r="E249" s="16"/>
      <c r="F249" s="17">
        <f>E249-تولید!BV249-'کسر و مازاد'!BV249-نمونه!AM249</f>
        <v>0</v>
      </c>
    </row>
    <row r="250" spans="1:6">
      <c r="A250" s="25">
        <v>248</v>
      </c>
      <c r="B250" s="15"/>
      <c r="C250" s="15"/>
      <c r="D250" s="15"/>
      <c r="E250" s="16"/>
      <c r="F250" s="17">
        <f>E250-تولید!BV250-'کسر و مازاد'!BV250-نمونه!AM250</f>
        <v>0</v>
      </c>
    </row>
    <row r="251" spans="1:6">
      <c r="A251" s="25">
        <v>249</v>
      </c>
      <c r="B251" s="15"/>
      <c r="C251" s="15"/>
      <c r="D251" s="15"/>
      <c r="E251" s="16"/>
      <c r="F251" s="17">
        <f>E251-تولید!BV251-'کسر و مازاد'!BV251-نمونه!AM251</f>
        <v>0</v>
      </c>
    </row>
    <row r="252" spans="1:6">
      <c r="A252" s="25">
        <v>250</v>
      </c>
      <c r="B252" s="15"/>
      <c r="C252" s="15"/>
      <c r="D252" s="15"/>
      <c r="E252" s="16"/>
      <c r="F252" s="17">
        <f>E252-تولید!BV252-'کسر و مازاد'!BV252-نمونه!AM252</f>
        <v>0</v>
      </c>
    </row>
    <row r="253" spans="1:6">
      <c r="A253" s="25">
        <v>251</v>
      </c>
      <c r="B253" s="15"/>
      <c r="C253" s="15"/>
      <c r="D253" s="15"/>
      <c r="E253" s="16"/>
      <c r="F253" s="17">
        <f>E253-تولید!BV253-'کسر و مازاد'!BV253-نمونه!AM253</f>
        <v>0</v>
      </c>
    </row>
    <row r="254" spans="1:6">
      <c r="A254" s="25">
        <v>252</v>
      </c>
      <c r="B254" s="15"/>
      <c r="C254" s="15"/>
      <c r="D254" s="15"/>
      <c r="E254" s="16"/>
      <c r="F254" s="17">
        <f>E254-تولید!BV254-'کسر و مازاد'!BV254-نمونه!AM254</f>
        <v>0</v>
      </c>
    </row>
    <row r="255" spans="1:6">
      <c r="A255" s="25">
        <v>253</v>
      </c>
      <c r="B255" s="15"/>
      <c r="C255" s="15"/>
      <c r="D255" s="15"/>
      <c r="E255" s="16"/>
      <c r="F255" s="17">
        <f>E255-تولید!BV255-'کسر و مازاد'!BV255-نمونه!AM255</f>
        <v>0</v>
      </c>
    </row>
    <row r="256" spans="1:6">
      <c r="A256" s="25">
        <v>254</v>
      </c>
      <c r="B256" s="15"/>
      <c r="C256" s="15"/>
      <c r="D256" s="15"/>
      <c r="E256" s="16"/>
      <c r="F256" s="17">
        <f>E256-تولید!BV256-'کسر و مازاد'!BV256-نمونه!AM256</f>
        <v>0</v>
      </c>
    </row>
    <row r="257" spans="1:6">
      <c r="A257" s="25">
        <v>255</v>
      </c>
      <c r="B257" s="15"/>
      <c r="C257" s="15"/>
      <c r="D257" s="15"/>
      <c r="E257" s="16"/>
      <c r="F257" s="17">
        <f>E257-تولید!BV257-'کسر و مازاد'!BV257-نمونه!AM257</f>
        <v>0</v>
      </c>
    </row>
    <row r="258" spans="1:6">
      <c r="A258" s="25">
        <v>256</v>
      </c>
      <c r="B258" s="15"/>
      <c r="C258" s="15"/>
      <c r="D258" s="15"/>
      <c r="E258" s="16"/>
      <c r="F258" s="17">
        <f>E258-تولید!BV258-'کسر و مازاد'!BV258-نمونه!AM258</f>
        <v>0</v>
      </c>
    </row>
    <row r="259" spans="1:6">
      <c r="A259" s="25">
        <v>257</v>
      </c>
      <c r="B259" s="15"/>
      <c r="C259" s="15"/>
      <c r="D259" s="15"/>
      <c r="E259" s="16"/>
      <c r="F259" s="17">
        <f>E259-تولید!BV259-'کسر و مازاد'!BV259-نمونه!AM259</f>
        <v>0</v>
      </c>
    </row>
    <row r="260" spans="1:6">
      <c r="A260" s="25">
        <v>258</v>
      </c>
      <c r="B260" s="15"/>
      <c r="C260" s="15"/>
      <c r="D260" s="15"/>
      <c r="E260" s="16"/>
      <c r="F260" s="17">
        <f>E260-تولید!BV260-'کسر و مازاد'!BV260-نمونه!AM260</f>
        <v>0</v>
      </c>
    </row>
    <row r="261" spans="1:6">
      <c r="A261" s="25">
        <v>259</v>
      </c>
      <c r="B261" s="15"/>
      <c r="C261" s="15"/>
      <c r="D261" s="15"/>
      <c r="E261" s="16"/>
      <c r="F261" s="17">
        <f>E261-تولید!BV261-'کسر و مازاد'!BV261-نمونه!AM261</f>
        <v>0</v>
      </c>
    </row>
    <row r="262" spans="1:6">
      <c r="A262" s="25">
        <v>260</v>
      </c>
      <c r="B262" s="15"/>
      <c r="C262" s="15"/>
      <c r="D262" s="15"/>
      <c r="E262" s="16"/>
      <c r="F262" s="17">
        <f>E262-تولید!BV262-'کسر و مازاد'!BV262-نمونه!AM262</f>
        <v>0</v>
      </c>
    </row>
    <row r="263" spans="1:6">
      <c r="A263" s="25">
        <v>261</v>
      </c>
      <c r="B263" s="15"/>
      <c r="C263" s="15"/>
      <c r="D263" s="15"/>
      <c r="E263" s="16"/>
      <c r="F263" s="17">
        <f>E263-تولید!BV263-'کسر و مازاد'!BV263-نمونه!AM263</f>
        <v>0</v>
      </c>
    </row>
    <row r="264" spans="1:6">
      <c r="A264" s="25">
        <v>262</v>
      </c>
      <c r="B264" s="15"/>
      <c r="C264" s="15"/>
      <c r="D264" s="15"/>
      <c r="E264" s="16"/>
      <c r="F264" s="17">
        <f>E264-تولید!BV264-'کسر و مازاد'!BV264-نمونه!AM264</f>
        <v>0</v>
      </c>
    </row>
    <row r="265" spans="1:6">
      <c r="A265" s="25">
        <v>263</v>
      </c>
      <c r="B265" s="15"/>
      <c r="C265" s="15"/>
      <c r="D265" s="15"/>
      <c r="E265" s="16"/>
      <c r="F265" s="17">
        <f>E265-تولید!BV265-'کسر و مازاد'!BV265-نمونه!AM265</f>
        <v>0</v>
      </c>
    </row>
    <row r="266" spans="1:6">
      <c r="A266" s="25">
        <v>264</v>
      </c>
      <c r="B266" s="15"/>
      <c r="C266" s="15"/>
      <c r="D266" s="15"/>
      <c r="E266" s="16"/>
      <c r="F266" s="17">
        <f>E266-تولید!BV266-'کسر و مازاد'!BV266-نمونه!AM266</f>
        <v>0</v>
      </c>
    </row>
    <row r="267" spans="1:6">
      <c r="A267" s="25">
        <v>265</v>
      </c>
      <c r="B267" s="15"/>
      <c r="C267" s="15"/>
      <c r="D267" s="15"/>
      <c r="E267" s="16"/>
      <c r="F267" s="17">
        <f>E267-تولید!BV267-'کسر و مازاد'!BV267-نمونه!AM267</f>
        <v>0</v>
      </c>
    </row>
    <row r="268" spans="1:6">
      <c r="A268" s="25">
        <v>266</v>
      </c>
      <c r="B268" s="15"/>
      <c r="C268" s="15"/>
      <c r="D268" s="15"/>
      <c r="E268" s="16"/>
      <c r="F268" s="17">
        <f>E268-تولید!BV268-'کسر و مازاد'!BV268-نمونه!AM268</f>
        <v>0</v>
      </c>
    </row>
    <row r="269" spans="1:6">
      <c r="A269" s="25">
        <v>267</v>
      </c>
      <c r="B269" s="15"/>
      <c r="C269" s="15"/>
      <c r="D269" s="15"/>
      <c r="E269" s="16"/>
      <c r="F269" s="17">
        <f>E269-تولید!BV269-'کسر و مازاد'!BV269-نمونه!AM269</f>
        <v>0</v>
      </c>
    </row>
    <row r="270" spans="1:6">
      <c r="A270" s="25">
        <v>268</v>
      </c>
      <c r="B270" s="15"/>
      <c r="C270" s="15"/>
      <c r="D270" s="15"/>
      <c r="E270" s="16"/>
      <c r="F270" s="17">
        <f>E270-تولید!BV270-'کسر و مازاد'!BV270-نمونه!AM270</f>
        <v>0</v>
      </c>
    </row>
    <row r="271" spans="1:6">
      <c r="A271" s="25">
        <v>269</v>
      </c>
      <c r="B271" s="15"/>
      <c r="C271" s="15"/>
      <c r="D271" s="15"/>
      <c r="E271" s="16"/>
      <c r="F271" s="17">
        <f>E271-تولید!BV271-'کسر و مازاد'!BV271-نمونه!AM271</f>
        <v>0</v>
      </c>
    </row>
    <row r="272" spans="1:6">
      <c r="A272" s="25">
        <v>270</v>
      </c>
      <c r="B272" s="15"/>
      <c r="C272" s="15"/>
      <c r="D272" s="15"/>
      <c r="E272" s="16"/>
      <c r="F272" s="17">
        <f>E272-تولید!BV272-'کسر و مازاد'!BV272-نمونه!AM272</f>
        <v>0</v>
      </c>
    </row>
    <row r="273" spans="1:6">
      <c r="A273" s="25">
        <v>271</v>
      </c>
      <c r="B273" s="15"/>
      <c r="C273" s="15"/>
      <c r="D273" s="15"/>
      <c r="E273" s="16"/>
      <c r="F273" s="17">
        <f>E273-تولید!BV273-'کسر و مازاد'!BV273-نمونه!AM273</f>
        <v>0</v>
      </c>
    </row>
    <row r="274" spans="1:6">
      <c r="A274" s="25">
        <v>272</v>
      </c>
      <c r="B274" s="15"/>
      <c r="C274" s="15"/>
      <c r="D274" s="15"/>
      <c r="E274" s="16"/>
      <c r="F274" s="17">
        <f>E274-تولید!BV274-'کسر و مازاد'!BV274-نمونه!AM274</f>
        <v>0</v>
      </c>
    </row>
    <row r="275" spans="1:6">
      <c r="A275" s="25">
        <v>273</v>
      </c>
      <c r="B275" s="15"/>
      <c r="C275" s="15"/>
      <c r="D275" s="15"/>
      <c r="E275" s="16"/>
      <c r="F275" s="17">
        <f>E275-تولید!BV275-'کسر و مازاد'!BV275-نمونه!AM275</f>
        <v>0</v>
      </c>
    </row>
    <row r="276" spans="1:6">
      <c r="A276" s="25">
        <v>274</v>
      </c>
      <c r="B276" s="15"/>
      <c r="C276" s="15"/>
      <c r="D276" s="15"/>
      <c r="E276" s="16"/>
      <c r="F276" s="17">
        <f>E276-تولید!BV276-'کسر و مازاد'!BV276-نمونه!AM276</f>
        <v>0</v>
      </c>
    </row>
    <row r="277" spans="1:6">
      <c r="A277" s="25">
        <v>275</v>
      </c>
      <c r="B277" s="15"/>
      <c r="C277" s="15"/>
      <c r="D277" s="15"/>
      <c r="E277" s="16"/>
      <c r="F277" s="17">
        <f>E277-تولید!BV277-'کسر و مازاد'!BV277-نمونه!AM277</f>
        <v>0</v>
      </c>
    </row>
    <row r="278" spans="1:6">
      <c r="A278" s="25">
        <v>276</v>
      </c>
      <c r="B278" s="15"/>
      <c r="C278" s="15"/>
      <c r="D278" s="15"/>
      <c r="E278" s="16"/>
      <c r="F278" s="17">
        <f>E278-تولید!BV278-'کسر و مازاد'!BV278-نمونه!AM278</f>
        <v>0</v>
      </c>
    </row>
    <row r="279" spans="1:6">
      <c r="A279" s="25">
        <v>277</v>
      </c>
      <c r="B279" s="15"/>
      <c r="C279" s="15"/>
      <c r="D279" s="15"/>
      <c r="E279" s="16"/>
      <c r="F279" s="17">
        <f>E279-تولید!BV279-'کسر و مازاد'!BV279-نمونه!AM279</f>
        <v>0</v>
      </c>
    </row>
    <row r="280" spans="1:6">
      <c r="A280" s="25">
        <v>278</v>
      </c>
      <c r="B280" s="15"/>
      <c r="C280" s="15"/>
      <c r="D280" s="15"/>
      <c r="E280" s="16"/>
      <c r="F280" s="17">
        <f>E280-تولید!BV280-'کسر و مازاد'!BV280-نمونه!AM280</f>
        <v>0</v>
      </c>
    </row>
    <row r="281" spans="1:6">
      <c r="A281" s="25">
        <v>279</v>
      </c>
      <c r="B281" s="15"/>
      <c r="C281" s="15"/>
      <c r="D281" s="15"/>
      <c r="E281" s="16"/>
      <c r="F281" s="17">
        <f>E281-تولید!BV281-'کسر و مازاد'!BV281-نمونه!AM281</f>
        <v>0</v>
      </c>
    </row>
    <row r="282" spans="1:6">
      <c r="A282" s="25">
        <v>280</v>
      </c>
      <c r="B282" s="15"/>
      <c r="C282" s="15"/>
      <c r="D282" s="15"/>
      <c r="E282" s="16"/>
      <c r="F282" s="17">
        <f>E282-تولید!BV282-'کسر و مازاد'!BV282-نمونه!AM282</f>
        <v>0</v>
      </c>
    </row>
    <row r="283" spans="1:6">
      <c r="A283" s="25">
        <v>281</v>
      </c>
      <c r="B283" s="15"/>
      <c r="C283" s="15"/>
      <c r="D283" s="15"/>
      <c r="E283" s="16"/>
      <c r="F283" s="17">
        <f>E283-تولید!BV283-'کسر و مازاد'!BV283-نمونه!AM283</f>
        <v>0</v>
      </c>
    </row>
    <row r="284" spans="1:6">
      <c r="A284" s="25">
        <v>282</v>
      </c>
      <c r="B284" s="15"/>
      <c r="C284" s="15"/>
      <c r="D284" s="15"/>
      <c r="E284" s="16"/>
      <c r="F284" s="17">
        <f>E284-تولید!BV284-'کسر و مازاد'!BV284-نمونه!AM284</f>
        <v>0</v>
      </c>
    </row>
    <row r="285" spans="1:6">
      <c r="A285" s="25">
        <v>283</v>
      </c>
      <c r="B285" s="15"/>
      <c r="C285" s="15"/>
      <c r="D285" s="15"/>
      <c r="E285" s="16"/>
      <c r="F285" s="17">
        <f>E285-تولید!BV285-'کسر و مازاد'!BV285-نمونه!AM285</f>
        <v>0</v>
      </c>
    </row>
    <row r="286" spans="1:6">
      <c r="A286" s="25">
        <v>284</v>
      </c>
      <c r="B286" s="15"/>
      <c r="C286" s="15"/>
      <c r="D286" s="15"/>
      <c r="E286" s="16"/>
      <c r="F286" s="17">
        <f>E286-تولید!BV286-'کسر و مازاد'!BV286-نمونه!AM286</f>
        <v>0</v>
      </c>
    </row>
    <row r="287" spans="1:6">
      <c r="A287" s="25">
        <v>285</v>
      </c>
      <c r="B287" s="15"/>
      <c r="C287" s="15"/>
      <c r="D287" s="15"/>
      <c r="E287" s="16"/>
      <c r="F287" s="17">
        <f>E287-تولید!BV287-'کسر و مازاد'!BV287-نمونه!AM287</f>
        <v>0</v>
      </c>
    </row>
    <row r="288" spans="1:6">
      <c r="A288" s="25">
        <v>286</v>
      </c>
      <c r="B288" s="15"/>
      <c r="C288" s="15"/>
      <c r="D288" s="15"/>
      <c r="E288" s="16"/>
      <c r="F288" s="17">
        <f>E288-تولید!BV288-'کسر و مازاد'!BV288-نمونه!AM288</f>
        <v>0</v>
      </c>
    </row>
    <row r="289" spans="1:6">
      <c r="A289" s="25">
        <v>287</v>
      </c>
      <c r="B289" s="15"/>
      <c r="C289" s="15"/>
      <c r="D289" s="15"/>
      <c r="E289" s="16"/>
      <c r="F289" s="17">
        <f>E289-تولید!BV289-'کسر و مازاد'!BV289-نمونه!AM289</f>
        <v>0</v>
      </c>
    </row>
    <row r="290" spans="1:6">
      <c r="A290" s="25">
        <v>288</v>
      </c>
      <c r="B290" s="15"/>
      <c r="C290" s="15"/>
      <c r="D290" s="15"/>
      <c r="E290" s="16"/>
      <c r="F290" s="17">
        <f>E290-تولید!BV290-'کسر و مازاد'!BV290-نمونه!AM290</f>
        <v>0</v>
      </c>
    </row>
    <row r="291" spans="1:6">
      <c r="A291" s="25">
        <v>289</v>
      </c>
      <c r="B291" s="15"/>
      <c r="C291" s="15"/>
      <c r="D291" s="15"/>
      <c r="E291" s="16"/>
      <c r="F291" s="17">
        <f>E291-تولید!BV291-'کسر و مازاد'!BV291-نمونه!AM291</f>
        <v>0</v>
      </c>
    </row>
    <row r="292" spans="1:6">
      <c r="A292" s="25">
        <v>290</v>
      </c>
      <c r="B292" s="15"/>
      <c r="C292" s="15"/>
      <c r="D292" s="15"/>
      <c r="E292" s="16"/>
      <c r="F292" s="17">
        <f>E292-تولید!BV292-'کسر و مازاد'!BV292-نمونه!AM292</f>
        <v>0</v>
      </c>
    </row>
    <row r="293" spans="1:6">
      <c r="A293" s="25">
        <v>291</v>
      </c>
      <c r="B293" s="15"/>
      <c r="C293" s="15"/>
      <c r="D293" s="15"/>
      <c r="E293" s="16"/>
      <c r="F293" s="17">
        <f>E293-تولید!BV293-'کسر و مازاد'!BV293-نمونه!AM293</f>
        <v>0</v>
      </c>
    </row>
    <row r="294" spans="1:6">
      <c r="A294" s="25">
        <v>292</v>
      </c>
      <c r="B294" s="15"/>
      <c r="C294" s="15"/>
      <c r="D294" s="15"/>
      <c r="E294" s="16"/>
      <c r="F294" s="17">
        <f>E294-تولید!BV294-'کسر و مازاد'!BV294-نمونه!AM294</f>
        <v>0</v>
      </c>
    </row>
    <row r="295" spans="1:6">
      <c r="A295" s="25">
        <v>293</v>
      </c>
      <c r="B295" s="15"/>
      <c r="C295" s="15"/>
      <c r="D295" s="15"/>
      <c r="E295" s="16"/>
      <c r="F295" s="17">
        <f>E295-تولید!BV295-'کسر و مازاد'!BV295-نمونه!AM295</f>
        <v>0</v>
      </c>
    </row>
    <row r="296" spans="1:6">
      <c r="A296" s="25">
        <v>294</v>
      </c>
      <c r="B296" s="15"/>
      <c r="C296" s="15"/>
      <c r="D296" s="15"/>
      <c r="E296" s="16"/>
      <c r="F296" s="17">
        <f>E296-تولید!BV296-'کسر و مازاد'!BV296-نمونه!AM296</f>
        <v>0</v>
      </c>
    </row>
    <row r="297" spans="1:6">
      <c r="A297" s="25">
        <v>295</v>
      </c>
      <c r="B297" s="15"/>
      <c r="C297" s="15"/>
      <c r="D297" s="15"/>
      <c r="E297" s="16"/>
      <c r="F297" s="17">
        <f>E297-تولید!BV297-'کسر و مازاد'!BV297-نمونه!AM297</f>
        <v>0</v>
      </c>
    </row>
    <row r="298" spans="1:6">
      <c r="A298" s="25">
        <v>296</v>
      </c>
      <c r="B298" s="15"/>
      <c r="C298" s="15"/>
      <c r="D298" s="15"/>
      <c r="E298" s="16"/>
      <c r="F298" s="17">
        <f>E298-تولید!BV298-'کسر و مازاد'!BV298-نمونه!AM298</f>
        <v>0</v>
      </c>
    </row>
    <row r="299" spans="1:6">
      <c r="A299" s="25">
        <v>297</v>
      </c>
      <c r="B299" s="15"/>
      <c r="C299" s="15"/>
      <c r="D299" s="15"/>
      <c r="E299" s="16"/>
      <c r="F299" s="17">
        <f>E299-تولید!BV299-'کسر و مازاد'!BV299-نمونه!AM299</f>
        <v>0</v>
      </c>
    </row>
    <row r="300" spans="1:6">
      <c r="A300" s="25">
        <v>298</v>
      </c>
      <c r="B300" s="15"/>
      <c r="C300" s="15"/>
      <c r="D300" s="15"/>
      <c r="E300" s="16"/>
      <c r="F300" s="17">
        <f>E300-تولید!BV300-'کسر و مازاد'!BV300-نمونه!AM300</f>
        <v>0</v>
      </c>
    </row>
    <row r="301" spans="1:6">
      <c r="A301" s="25">
        <v>299</v>
      </c>
      <c r="B301" s="15"/>
      <c r="C301" s="15"/>
      <c r="D301" s="15"/>
      <c r="E301" s="16"/>
      <c r="F301" s="17">
        <f>E301-تولید!BV301-'کسر و مازاد'!BV301-نمونه!AM301</f>
        <v>0</v>
      </c>
    </row>
    <row r="302" spans="1:6">
      <c r="A302" s="25">
        <v>300</v>
      </c>
      <c r="B302" s="15"/>
      <c r="C302" s="15"/>
      <c r="D302" s="15"/>
      <c r="E302" s="16"/>
      <c r="F302" s="17">
        <f>E302-تولید!BV302-'کسر و مازاد'!BV302-نمونه!AM302</f>
        <v>0</v>
      </c>
    </row>
  </sheetData>
  <autoFilter ref="A2:F302" xr:uid="{D0B0F574-00E9-4739-9B78-EDAD6C7C0644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CA0C-C703-463F-B29D-55C19053EC34}">
  <dimension ref="A1:BV225"/>
  <sheetViews>
    <sheetView rightToLeft="1" workbookViewId="0">
      <pane xSplit="3" ySplit="2" topLeftCell="D192" activePane="bottomRight" state="frozen"/>
      <selection pane="topRight" activeCell="C1" sqref="C1"/>
      <selection pane="bottomLeft" activeCell="A3" sqref="A3"/>
      <selection pane="bottomRight" activeCell="C154" sqref="C154"/>
    </sheetView>
  </sheetViews>
  <sheetFormatPr defaultColWidth="9" defaultRowHeight="14.25"/>
  <cols>
    <col min="1" max="1" width="9" style="8"/>
    <col min="2" max="2" width="77.28515625" style="24" bestFit="1" customWidth="1"/>
    <col min="3" max="3" width="23" style="8" customWidth="1"/>
    <col min="4" max="4" width="15.42578125" style="18" bestFit="1" customWidth="1"/>
    <col min="5" max="5" width="19" style="19" customWidth="1"/>
    <col min="6" max="6" width="20.140625" style="18" customWidth="1"/>
    <col min="7" max="7" width="9" style="19"/>
    <col min="8" max="8" width="9" style="18"/>
    <col min="9" max="9" width="9" style="19"/>
    <col min="10" max="10" width="9" style="18"/>
    <col min="11" max="11" width="9" style="19"/>
    <col min="12" max="12" width="9" style="18"/>
    <col min="13" max="13" width="9" style="19"/>
    <col min="14" max="14" width="9" style="18"/>
    <col min="15" max="15" width="9" style="19"/>
    <col min="16" max="16" width="9" style="18"/>
    <col min="17" max="17" width="9" style="19"/>
    <col min="18" max="18" width="9" style="18"/>
    <col min="19" max="19" width="9" style="19"/>
    <col min="20" max="20" width="9" style="18"/>
    <col min="21" max="21" width="9" style="19"/>
    <col min="22" max="22" width="9" style="18"/>
    <col min="23" max="23" width="9" style="19"/>
    <col min="24" max="24" width="9" style="18"/>
    <col min="25" max="25" width="9" style="19"/>
    <col min="26" max="26" width="9" style="18"/>
    <col min="27" max="27" width="9" style="19"/>
    <col min="28" max="28" width="9" style="18"/>
    <col min="29" max="29" width="9" style="19"/>
    <col min="30" max="30" width="9" style="18"/>
    <col min="31" max="31" width="9" style="19"/>
    <col min="32" max="32" width="9" style="18"/>
    <col min="33" max="33" width="9" style="19"/>
    <col min="34" max="34" width="9" style="18"/>
    <col min="35" max="35" width="9" style="19"/>
    <col min="36" max="36" width="9" style="18"/>
    <col min="37" max="37" width="9" style="19"/>
    <col min="38" max="38" width="9" style="18"/>
    <col min="39" max="39" width="9" style="19"/>
    <col min="40" max="40" width="9" style="18"/>
    <col min="41" max="41" width="9" style="19"/>
    <col min="42" max="42" width="9" style="18"/>
    <col min="43" max="43" width="9" style="19"/>
    <col min="44" max="44" width="9" style="18"/>
    <col min="45" max="45" width="9" style="19"/>
    <col min="46" max="46" width="9" style="18"/>
    <col min="47" max="47" width="9" style="19"/>
    <col min="48" max="48" width="9" style="18"/>
    <col min="49" max="49" width="9" style="19"/>
    <col min="50" max="50" width="9" style="18"/>
    <col min="51" max="51" width="9" style="19"/>
    <col min="52" max="52" width="9" style="18"/>
    <col min="53" max="53" width="9" style="19"/>
    <col min="54" max="54" width="9" style="18"/>
    <col min="55" max="55" width="9" style="19"/>
    <col min="56" max="56" width="9" style="18"/>
    <col min="57" max="57" width="9" style="19"/>
    <col min="58" max="58" width="9" style="18"/>
    <col min="59" max="59" width="9" style="19"/>
    <col min="60" max="60" width="9" style="18"/>
    <col min="61" max="61" width="9" style="19"/>
    <col min="62" max="62" width="9" style="18"/>
    <col min="63" max="63" width="9" style="19"/>
    <col min="64" max="64" width="9" style="18"/>
    <col min="65" max="65" width="9" style="19"/>
    <col min="66" max="66" width="9" style="18"/>
    <col min="67" max="67" width="9" style="19"/>
    <col min="68" max="68" width="9" style="18"/>
    <col min="69" max="69" width="9" style="19"/>
    <col min="70" max="70" width="9" style="18"/>
    <col min="71" max="71" width="9" style="19"/>
    <col min="72" max="72" width="9" style="18"/>
    <col min="73" max="73" width="9" style="19"/>
    <col min="74" max="16384" width="9" style="8"/>
  </cols>
  <sheetData>
    <row r="1" spans="1:74" s="9" customFormat="1" ht="15">
      <c r="A1" s="28" t="s">
        <v>268</v>
      </c>
      <c r="B1" s="28" t="s">
        <v>272</v>
      </c>
      <c r="C1" s="29" t="s">
        <v>0</v>
      </c>
      <c r="D1" s="20" t="s">
        <v>271</v>
      </c>
      <c r="E1" s="21" t="s">
        <v>274</v>
      </c>
      <c r="F1" s="20" t="s">
        <v>4</v>
      </c>
      <c r="G1" s="21" t="s">
        <v>5</v>
      </c>
      <c r="H1" s="20" t="s">
        <v>4</v>
      </c>
      <c r="I1" s="21" t="s">
        <v>5</v>
      </c>
      <c r="J1" s="20" t="s">
        <v>4</v>
      </c>
      <c r="K1" s="21" t="s">
        <v>5</v>
      </c>
      <c r="L1" s="20" t="s">
        <v>4</v>
      </c>
      <c r="M1" s="21" t="s">
        <v>5</v>
      </c>
      <c r="N1" s="20" t="s">
        <v>4</v>
      </c>
      <c r="O1" s="21" t="s">
        <v>5</v>
      </c>
      <c r="P1" s="20" t="s">
        <v>4</v>
      </c>
      <c r="Q1" s="21" t="s">
        <v>5</v>
      </c>
      <c r="R1" s="20" t="s">
        <v>4</v>
      </c>
      <c r="S1" s="21" t="s">
        <v>5</v>
      </c>
      <c r="T1" s="20" t="s">
        <v>4</v>
      </c>
      <c r="U1" s="21" t="s">
        <v>5</v>
      </c>
      <c r="V1" s="20" t="s">
        <v>4</v>
      </c>
      <c r="W1" s="21" t="s">
        <v>5</v>
      </c>
      <c r="X1" s="20" t="s">
        <v>4</v>
      </c>
      <c r="Y1" s="21" t="s">
        <v>5</v>
      </c>
      <c r="Z1" s="20" t="s">
        <v>4</v>
      </c>
      <c r="AA1" s="21" t="s">
        <v>5</v>
      </c>
      <c r="AB1" s="20" t="s">
        <v>4</v>
      </c>
      <c r="AC1" s="21" t="s">
        <v>5</v>
      </c>
      <c r="AD1" s="20" t="s">
        <v>4</v>
      </c>
      <c r="AE1" s="21" t="s">
        <v>5</v>
      </c>
      <c r="AF1" s="20" t="s">
        <v>4</v>
      </c>
      <c r="AG1" s="21" t="s">
        <v>5</v>
      </c>
      <c r="AH1" s="20" t="s">
        <v>4</v>
      </c>
      <c r="AI1" s="21" t="s">
        <v>5</v>
      </c>
      <c r="AJ1" s="20" t="s">
        <v>4</v>
      </c>
      <c r="AK1" s="21" t="s">
        <v>5</v>
      </c>
      <c r="AL1" s="20" t="s">
        <v>4</v>
      </c>
      <c r="AM1" s="21" t="s">
        <v>5</v>
      </c>
      <c r="AN1" s="20" t="s">
        <v>4</v>
      </c>
      <c r="AO1" s="21" t="s">
        <v>5</v>
      </c>
      <c r="AP1" s="20" t="s">
        <v>4</v>
      </c>
      <c r="AQ1" s="21" t="s">
        <v>5</v>
      </c>
      <c r="AR1" s="20" t="s">
        <v>4</v>
      </c>
      <c r="AS1" s="21" t="s">
        <v>5</v>
      </c>
      <c r="AT1" s="20" t="s">
        <v>4</v>
      </c>
      <c r="AU1" s="21" t="s">
        <v>5</v>
      </c>
      <c r="AV1" s="20" t="s">
        <v>4</v>
      </c>
      <c r="AW1" s="21" t="s">
        <v>5</v>
      </c>
      <c r="AX1" s="20" t="s">
        <v>4</v>
      </c>
      <c r="AY1" s="21" t="s">
        <v>5</v>
      </c>
      <c r="AZ1" s="20" t="s">
        <v>4</v>
      </c>
      <c r="BA1" s="21" t="s">
        <v>5</v>
      </c>
      <c r="BB1" s="20" t="s">
        <v>4</v>
      </c>
      <c r="BC1" s="21" t="s">
        <v>5</v>
      </c>
      <c r="BD1" s="20" t="s">
        <v>4</v>
      </c>
      <c r="BE1" s="21" t="s">
        <v>5</v>
      </c>
      <c r="BF1" s="20" t="s">
        <v>4</v>
      </c>
      <c r="BG1" s="21" t="s">
        <v>5</v>
      </c>
      <c r="BH1" s="20" t="s">
        <v>4</v>
      </c>
      <c r="BI1" s="21" t="s">
        <v>5</v>
      </c>
      <c r="BJ1" s="20" t="s">
        <v>4</v>
      </c>
      <c r="BK1" s="21" t="s">
        <v>5</v>
      </c>
      <c r="BL1" s="20" t="s">
        <v>4</v>
      </c>
      <c r="BM1" s="21" t="s">
        <v>5</v>
      </c>
      <c r="BN1" s="20" t="s">
        <v>4</v>
      </c>
      <c r="BO1" s="21" t="s">
        <v>5</v>
      </c>
      <c r="BP1" s="20" t="s">
        <v>4</v>
      </c>
      <c r="BQ1" s="21" t="s">
        <v>5</v>
      </c>
      <c r="BR1" s="20" t="s">
        <v>4</v>
      </c>
      <c r="BS1" s="21" t="s">
        <v>5</v>
      </c>
      <c r="BT1" s="20" t="s">
        <v>4</v>
      </c>
      <c r="BU1" s="21" t="s">
        <v>5</v>
      </c>
      <c r="BV1" s="30" t="s">
        <v>8</v>
      </c>
    </row>
    <row r="2" spans="1:74" s="9" customFormat="1" ht="15">
      <c r="A2" s="28"/>
      <c r="B2" s="28"/>
      <c r="C2" s="29"/>
      <c r="D2" s="22" t="s">
        <v>6</v>
      </c>
      <c r="E2" s="23" t="s">
        <v>7</v>
      </c>
      <c r="F2" s="22" t="s">
        <v>6</v>
      </c>
      <c r="G2" s="23" t="s">
        <v>7</v>
      </c>
      <c r="H2" s="22" t="s">
        <v>6</v>
      </c>
      <c r="I2" s="23" t="s">
        <v>7</v>
      </c>
      <c r="J2" s="22" t="s">
        <v>6</v>
      </c>
      <c r="K2" s="23" t="s">
        <v>7</v>
      </c>
      <c r="L2" s="22" t="s">
        <v>6</v>
      </c>
      <c r="M2" s="23" t="s">
        <v>7</v>
      </c>
      <c r="N2" s="22" t="s">
        <v>6</v>
      </c>
      <c r="O2" s="23" t="s">
        <v>7</v>
      </c>
      <c r="P2" s="22" t="s">
        <v>6</v>
      </c>
      <c r="Q2" s="23" t="s">
        <v>7</v>
      </c>
      <c r="R2" s="22" t="s">
        <v>6</v>
      </c>
      <c r="S2" s="23" t="s">
        <v>7</v>
      </c>
      <c r="T2" s="22" t="s">
        <v>6</v>
      </c>
      <c r="U2" s="23" t="s">
        <v>7</v>
      </c>
      <c r="V2" s="22" t="s">
        <v>6</v>
      </c>
      <c r="W2" s="23" t="s">
        <v>7</v>
      </c>
      <c r="X2" s="22" t="s">
        <v>6</v>
      </c>
      <c r="Y2" s="23" t="s">
        <v>7</v>
      </c>
      <c r="Z2" s="22" t="s">
        <v>6</v>
      </c>
      <c r="AA2" s="23" t="s">
        <v>7</v>
      </c>
      <c r="AB2" s="22" t="s">
        <v>6</v>
      </c>
      <c r="AC2" s="23" t="s">
        <v>7</v>
      </c>
      <c r="AD2" s="22" t="s">
        <v>6</v>
      </c>
      <c r="AE2" s="23" t="s">
        <v>7</v>
      </c>
      <c r="AF2" s="22" t="s">
        <v>6</v>
      </c>
      <c r="AG2" s="23" t="s">
        <v>7</v>
      </c>
      <c r="AH2" s="22" t="s">
        <v>6</v>
      </c>
      <c r="AI2" s="23" t="s">
        <v>7</v>
      </c>
      <c r="AJ2" s="22" t="s">
        <v>6</v>
      </c>
      <c r="AK2" s="23" t="s">
        <v>7</v>
      </c>
      <c r="AL2" s="22" t="s">
        <v>6</v>
      </c>
      <c r="AM2" s="23" t="s">
        <v>7</v>
      </c>
      <c r="AN2" s="22" t="s">
        <v>6</v>
      </c>
      <c r="AO2" s="23" t="s">
        <v>7</v>
      </c>
      <c r="AP2" s="22" t="s">
        <v>6</v>
      </c>
      <c r="AQ2" s="23" t="s">
        <v>7</v>
      </c>
      <c r="AR2" s="22" t="s">
        <v>6</v>
      </c>
      <c r="AS2" s="23" t="s">
        <v>7</v>
      </c>
      <c r="AT2" s="22" t="s">
        <v>6</v>
      </c>
      <c r="AU2" s="23" t="s">
        <v>7</v>
      </c>
      <c r="AV2" s="22" t="s">
        <v>6</v>
      </c>
      <c r="AW2" s="23" t="s">
        <v>7</v>
      </c>
      <c r="AX2" s="22" t="s">
        <v>6</v>
      </c>
      <c r="AY2" s="23" t="s">
        <v>7</v>
      </c>
      <c r="AZ2" s="22" t="s">
        <v>6</v>
      </c>
      <c r="BA2" s="23" t="s">
        <v>7</v>
      </c>
      <c r="BB2" s="22" t="s">
        <v>6</v>
      </c>
      <c r="BC2" s="23" t="s">
        <v>7</v>
      </c>
      <c r="BD2" s="22" t="s">
        <v>6</v>
      </c>
      <c r="BE2" s="23" t="s">
        <v>7</v>
      </c>
      <c r="BF2" s="22" t="s">
        <v>6</v>
      </c>
      <c r="BG2" s="23" t="s">
        <v>7</v>
      </c>
      <c r="BH2" s="22" t="s">
        <v>6</v>
      </c>
      <c r="BI2" s="23" t="s">
        <v>7</v>
      </c>
      <c r="BJ2" s="22" t="s">
        <v>6</v>
      </c>
      <c r="BK2" s="23" t="s">
        <v>7</v>
      </c>
      <c r="BL2" s="22" t="s">
        <v>6</v>
      </c>
      <c r="BM2" s="23" t="s">
        <v>7</v>
      </c>
      <c r="BN2" s="22" t="s">
        <v>6</v>
      </c>
      <c r="BO2" s="23" t="s">
        <v>7</v>
      </c>
      <c r="BP2" s="22" t="s">
        <v>6</v>
      </c>
      <c r="BQ2" s="23" t="s">
        <v>7</v>
      </c>
      <c r="BR2" s="22" t="s">
        <v>6</v>
      </c>
      <c r="BS2" s="23" t="s">
        <v>7</v>
      </c>
      <c r="BT2" s="22" t="s">
        <v>6</v>
      </c>
      <c r="BU2" s="23" t="s">
        <v>7</v>
      </c>
      <c r="BV2" s="30"/>
    </row>
    <row r="3" spans="1:74">
      <c r="A3" s="8">
        <v>1</v>
      </c>
      <c r="B3" s="24" t="s">
        <v>14</v>
      </c>
      <c r="C3" s="8">
        <v>27816698</v>
      </c>
      <c r="BV3" s="8">
        <f>SUM(D3:BU3)</f>
        <v>0</v>
      </c>
    </row>
    <row r="4" spans="1:74">
      <c r="A4" s="8">
        <v>2</v>
      </c>
      <c r="B4" s="24" t="s">
        <v>14</v>
      </c>
      <c r="C4" s="8">
        <v>28119009</v>
      </c>
      <c r="BV4" s="8">
        <f t="shared" ref="BV4:BV67" si="0">SUM(D4:BU4)</f>
        <v>0</v>
      </c>
    </row>
    <row r="5" spans="1:74">
      <c r="A5" s="8">
        <v>3</v>
      </c>
      <c r="B5" s="24" t="s">
        <v>15</v>
      </c>
      <c r="C5" s="8">
        <v>27910149</v>
      </c>
      <c r="BV5" s="8">
        <f t="shared" si="0"/>
        <v>0</v>
      </c>
    </row>
    <row r="6" spans="1:74">
      <c r="A6" s="8">
        <v>4</v>
      </c>
      <c r="B6" s="24" t="s">
        <v>15</v>
      </c>
      <c r="C6" s="8">
        <v>27910149</v>
      </c>
      <c r="BV6" s="8">
        <f t="shared" si="0"/>
        <v>0</v>
      </c>
    </row>
    <row r="7" spans="1:74">
      <c r="A7" s="8">
        <v>5</v>
      </c>
      <c r="B7" s="24" t="s">
        <v>16</v>
      </c>
      <c r="C7" s="8" t="s">
        <v>17</v>
      </c>
      <c r="BV7" s="8">
        <f t="shared" si="0"/>
        <v>0</v>
      </c>
    </row>
    <row r="8" spans="1:74">
      <c r="A8" s="8">
        <v>6</v>
      </c>
      <c r="B8" s="24" t="s">
        <v>18</v>
      </c>
      <c r="C8" s="8" t="s">
        <v>19</v>
      </c>
      <c r="BV8" s="8">
        <f t="shared" si="0"/>
        <v>0</v>
      </c>
    </row>
    <row r="9" spans="1:74">
      <c r="A9" s="8">
        <v>7</v>
      </c>
      <c r="B9" s="24" t="s">
        <v>20</v>
      </c>
      <c r="C9" s="8" t="s">
        <v>21</v>
      </c>
      <c r="BV9" s="8">
        <f t="shared" si="0"/>
        <v>0</v>
      </c>
    </row>
    <row r="10" spans="1:74">
      <c r="A10" s="8">
        <v>8</v>
      </c>
      <c r="B10" s="24" t="s">
        <v>22</v>
      </c>
      <c r="C10" s="8" t="s">
        <v>23</v>
      </c>
      <c r="BV10" s="8">
        <f t="shared" si="0"/>
        <v>0</v>
      </c>
    </row>
    <row r="11" spans="1:74">
      <c r="A11" s="8">
        <v>9</v>
      </c>
      <c r="B11" s="24" t="s">
        <v>24</v>
      </c>
      <c r="C11" s="8" t="s">
        <v>25</v>
      </c>
      <c r="BV11" s="8">
        <f t="shared" si="0"/>
        <v>0</v>
      </c>
    </row>
    <row r="12" spans="1:74">
      <c r="A12" s="8">
        <v>10</v>
      </c>
      <c r="B12" s="24" t="s">
        <v>26</v>
      </c>
      <c r="C12" s="8" t="s">
        <v>27</v>
      </c>
      <c r="BV12" s="8">
        <f t="shared" si="0"/>
        <v>0</v>
      </c>
    </row>
    <row r="13" spans="1:74">
      <c r="A13" s="8">
        <v>11</v>
      </c>
      <c r="B13" s="24" t="s">
        <v>28</v>
      </c>
      <c r="C13" s="8" t="s">
        <v>29</v>
      </c>
      <c r="BV13" s="8">
        <f t="shared" si="0"/>
        <v>0</v>
      </c>
    </row>
    <row r="14" spans="1:74">
      <c r="A14" s="8">
        <v>12</v>
      </c>
      <c r="B14" s="24" t="s">
        <v>30</v>
      </c>
      <c r="C14" s="8" t="s">
        <v>31</v>
      </c>
      <c r="BV14" s="8">
        <f t="shared" si="0"/>
        <v>0</v>
      </c>
    </row>
    <row r="15" spans="1:74">
      <c r="A15" s="8">
        <v>13</v>
      </c>
      <c r="B15" s="24" t="s">
        <v>32</v>
      </c>
      <c r="C15" s="8">
        <v>10300074</v>
      </c>
      <c r="BV15" s="8">
        <f t="shared" si="0"/>
        <v>0</v>
      </c>
    </row>
    <row r="16" spans="1:74">
      <c r="A16" s="8">
        <v>14</v>
      </c>
      <c r="B16" s="24" t="s">
        <v>33</v>
      </c>
      <c r="C16" s="8">
        <v>122120211</v>
      </c>
      <c r="BV16" s="8">
        <f t="shared" si="0"/>
        <v>0</v>
      </c>
    </row>
    <row r="17" spans="1:74">
      <c r="A17" s="8">
        <v>15</v>
      </c>
      <c r="B17" s="24" t="s">
        <v>34</v>
      </c>
      <c r="C17" s="8">
        <v>2023121003</v>
      </c>
      <c r="BV17" s="8">
        <f t="shared" si="0"/>
        <v>0</v>
      </c>
    </row>
    <row r="18" spans="1:74">
      <c r="A18" s="8">
        <v>16</v>
      </c>
      <c r="B18" s="24" t="s">
        <v>35</v>
      </c>
      <c r="C18" s="8" t="s">
        <v>36</v>
      </c>
      <c r="BV18" s="8">
        <f t="shared" si="0"/>
        <v>0</v>
      </c>
    </row>
    <row r="19" spans="1:74">
      <c r="A19" s="8">
        <v>17</v>
      </c>
      <c r="B19" s="24" t="s">
        <v>37</v>
      </c>
      <c r="C19" s="8">
        <v>1076</v>
      </c>
      <c r="BV19" s="8">
        <f t="shared" si="0"/>
        <v>0</v>
      </c>
    </row>
    <row r="20" spans="1:74">
      <c r="A20" s="8">
        <v>18</v>
      </c>
      <c r="B20" s="24" t="s">
        <v>38</v>
      </c>
      <c r="C20" s="8" t="s">
        <v>39</v>
      </c>
      <c r="D20" s="18">
        <v>2420</v>
      </c>
      <c r="E20" s="19">
        <v>20</v>
      </c>
      <c r="BV20" s="8">
        <f t="shared" si="0"/>
        <v>2440</v>
      </c>
    </row>
    <row r="21" spans="1:74">
      <c r="A21" s="8">
        <v>19</v>
      </c>
      <c r="B21" s="24" t="s">
        <v>40</v>
      </c>
      <c r="C21" s="8">
        <v>62312001</v>
      </c>
      <c r="BV21" s="8">
        <f t="shared" si="0"/>
        <v>0</v>
      </c>
    </row>
    <row r="22" spans="1:74">
      <c r="A22" s="8">
        <v>20</v>
      </c>
      <c r="B22" s="24" t="s">
        <v>41</v>
      </c>
      <c r="C22" s="8">
        <v>33201</v>
      </c>
      <c r="BV22" s="8">
        <f t="shared" si="0"/>
        <v>0</v>
      </c>
    </row>
    <row r="23" spans="1:74">
      <c r="A23" s="8">
        <v>21</v>
      </c>
      <c r="B23" s="24" t="s">
        <v>42</v>
      </c>
      <c r="C23" s="8">
        <v>20230515</v>
      </c>
      <c r="BV23" s="8">
        <f t="shared" si="0"/>
        <v>0</v>
      </c>
    </row>
    <row r="24" spans="1:74">
      <c r="A24" s="8">
        <v>22</v>
      </c>
      <c r="B24" s="24" t="s">
        <v>43</v>
      </c>
      <c r="C24" s="8">
        <v>2404032012</v>
      </c>
      <c r="BV24" s="8">
        <f t="shared" si="0"/>
        <v>0</v>
      </c>
    </row>
    <row r="25" spans="1:74">
      <c r="A25" s="8">
        <v>23</v>
      </c>
      <c r="B25" s="24" t="s">
        <v>44</v>
      </c>
      <c r="C25" s="8">
        <v>22897316</v>
      </c>
      <c r="BV25" s="8">
        <f t="shared" si="0"/>
        <v>0</v>
      </c>
    </row>
    <row r="26" spans="1:74">
      <c r="A26" s="8">
        <v>24</v>
      </c>
      <c r="B26" s="24" t="s">
        <v>45</v>
      </c>
      <c r="C26" s="8">
        <v>2778</v>
      </c>
      <c r="BV26" s="8">
        <f t="shared" si="0"/>
        <v>0</v>
      </c>
    </row>
    <row r="27" spans="1:74">
      <c r="A27" s="8">
        <v>25</v>
      </c>
      <c r="B27" s="24" t="s">
        <v>46</v>
      </c>
      <c r="C27" s="8" t="s">
        <v>47</v>
      </c>
      <c r="BV27" s="8">
        <f t="shared" si="0"/>
        <v>0</v>
      </c>
    </row>
    <row r="28" spans="1:74">
      <c r="A28" s="8">
        <v>26</v>
      </c>
      <c r="B28" s="24" t="s">
        <v>48</v>
      </c>
      <c r="C28" s="8" t="s">
        <v>49</v>
      </c>
      <c r="BV28" s="8">
        <f t="shared" si="0"/>
        <v>0</v>
      </c>
    </row>
    <row r="29" spans="1:74">
      <c r="A29" s="8">
        <v>27</v>
      </c>
      <c r="B29" s="24" t="s">
        <v>50</v>
      </c>
      <c r="C29" s="8">
        <v>49383</v>
      </c>
      <c r="BV29" s="8">
        <f t="shared" si="0"/>
        <v>0</v>
      </c>
    </row>
    <row r="30" spans="1:74">
      <c r="A30" s="8">
        <v>28</v>
      </c>
      <c r="B30" s="24" t="s">
        <v>51</v>
      </c>
      <c r="C30" s="8" t="s">
        <v>52</v>
      </c>
      <c r="BV30" s="8">
        <f t="shared" si="0"/>
        <v>0</v>
      </c>
    </row>
    <row r="31" spans="1:74">
      <c r="A31" s="8">
        <v>29</v>
      </c>
      <c r="B31" s="24" t="s">
        <v>53</v>
      </c>
      <c r="C31" s="8" t="s">
        <v>54</v>
      </c>
      <c r="BV31" s="8">
        <f t="shared" si="0"/>
        <v>0</v>
      </c>
    </row>
    <row r="32" spans="1:74">
      <c r="A32" s="8">
        <v>30</v>
      </c>
      <c r="B32" s="24" t="s">
        <v>55</v>
      </c>
      <c r="BV32" s="8">
        <f t="shared" si="0"/>
        <v>0</v>
      </c>
    </row>
    <row r="33" spans="1:74">
      <c r="A33" s="8">
        <v>31</v>
      </c>
      <c r="B33" s="24" t="s">
        <v>56</v>
      </c>
      <c r="C33" s="8" t="s">
        <v>57</v>
      </c>
      <c r="BV33" s="8">
        <f t="shared" si="0"/>
        <v>0</v>
      </c>
    </row>
    <row r="34" spans="1:74">
      <c r="A34" s="8">
        <v>32</v>
      </c>
      <c r="B34" s="24" t="s">
        <v>58</v>
      </c>
      <c r="C34" s="8" t="s">
        <v>57</v>
      </c>
      <c r="BV34" s="8">
        <f t="shared" si="0"/>
        <v>0</v>
      </c>
    </row>
    <row r="35" spans="1:74">
      <c r="A35" s="8">
        <v>33</v>
      </c>
      <c r="B35" s="24" t="s">
        <v>59</v>
      </c>
      <c r="C35" s="8" t="s">
        <v>57</v>
      </c>
      <c r="BV35" s="8">
        <f t="shared" si="0"/>
        <v>0</v>
      </c>
    </row>
    <row r="36" spans="1:74">
      <c r="A36" s="8">
        <v>34</v>
      </c>
      <c r="B36" s="24" t="s">
        <v>60</v>
      </c>
      <c r="C36" s="8" t="s">
        <v>57</v>
      </c>
      <c r="BV36" s="8">
        <f t="shared" si="0"/>
        <v>0</v>
      </c>
    </row>
    <row r="37" spans="1:74">
      <c r="A37" s="8">
        <v>35</v>
      </c>
      <c r="B37" s="24" t="s">
        <v>61</v>
      </c>
      <c r="C37" s="8" t="s">
        <v>57</v>
      </c>
      <c r="BV37" s="8">
        <f t="shared" si="0"/>
        <v>0</v>
      </c>
    </row>
    <row r="38" spans="1:74">
      <c r="A38" s="8">
        <v>36</v>
      </c>
      <c r="B38" s="24" t="s">
        <v>62</v>
      </c>
      <c r="BV38" s="8">
        <f t="shared" si="0"/>
        <v>0</v>
      </c>
    </row>
    <row r="39" spans="1:74">
      <c r="A39" s="8">
        <v>37</v>
      </c>
      <c r="B39" s="24" t="s">
        <v>63</v>
      </c>
      <c r="C39" s="8" t="s">
        <v>57</v>
      </c>
      <c r="BV39" s="8">
        <f t="shared" si="0"/>
        <v>0</v>
      </c>
    </row>
    <row r="40" spans="1:74">
      <c r="A40" s="8">
        <v>38</v>
      </c>
      <c r="B40" s="24" t="s">
        <v>64</v>
      </c>
      <c r="C40" s="8" t="s">
        <v>57</v>
      </c>
      <c r="BV40" s="8">
        <f t="shared" si="0"/>
        <v>0</v>
      </c>
    </row>
    <row r="41" spans="1:74">
      <c r="A41" s="8">
        <v>39</v>
      </c>
      <c r="B41" s="24" t="s">
        <v>65</v>
      </c>
      <c r="C41" s="8">
        <v>12412431111</v>
      </c>
      <c r="BV41" s="8">
        <f t="shared" si="0"/>
        <v>0</v>
      </c>
    </row>
    <row r="42" spans="1:74">
      <c r="A42" s="8">
        <v>40</v>
      </c>
      <c r="B42" s="24" t="s">
        <v>66</v>
      </c>
      <c r="C42" s="8" t="s">
        <v>67</v>
      </c>
      <c r="BV42" s="8">
        <f t="shared" si="0"/>
        <v>0</v>
      </c>
    </row>
    <row r="43" spans="1:74">
      <c r="A43" s="8">
        <v>41</v>
      </c>
      <c r="B43" s="24" t="s">
        <v>68</v>
      </c>
      <c r="C43" s="8" t="s">
        <v>69</v>
      </c>
      <c r="BV43" s="8">
        <f t="shared" si="0"/>
        <v>0</v>
      </c>
    </row>
    <row r="44" spans="1:74">
      <c r="A44" s="8">
        <v>42</v>
      </c>
      <c r="B44" s="24" t="s">
        <v>70</v>
      </c>
      <c r="C44" s="8" t="s">
        <v>71</v>
      </c>
      <c r="BV44" s="8">
        <f t="shared" si="0"/>
        <v>0</v>
      </c>
    </row>
    <row r="45" spans="1:74">
      <c r="A45" s="8">
        <v>43</v>
      </c>
      <c r="B45" s="24" t="s">
        <v>72</v>
      </c>
      <c r="C45" s="8" t="s">
        <v>73</v>
      </c>
      <c r="BV45" s="8">
        <f t="shared" si="0"/>
        <v>0</v>
      </c>
    </row>
    <row r="46" spans="1:74">
      <c r="A46" s="8">
        <v>44</v>
      </c>
      <c r="B46" s="24" t="s">
        <v>74</v>
      </c>
      <c r="C46" s="8" t="s">
        <v>75</v>
      </c>
      <c r="BV46" s="8">
        <f t="shared" si="0"/>
        <v>0</v>
      </c>
    </row>
    <row r="47" spans="1:74">
      <c r="A47" s="8">
        <v>45</v>
      </c>
      <c r="B47" s="24" t="s">
        <v>76</v>
      </c>
      <c r="C47" s="8">
        <v>20231128</v>
      </c>
      <c r="BV47" s="8">
        <f t="shared" si="0"/>
        <v>0</v>
      </c>
    </row>
    <row r="48" spans="1:74">
      <c r="A48" s="8">
        <v>46</v>
      </c>
      <c r="B48" s="24" t="s">
        <v>76</v>
      </c>
      <c r="C48" s="8">
        <v>20230827</v>
      </c>
      <c r="BV48" s="8">
        <f t="shared" si="0"/>
        <v>0</v>
      </c>
    </row>
    <row r="49" spans="1:74">
      <c r="A49" s="8">
        <v>47</v>
      </c>
      <c r="B49" s="24" t="s">
        <v>77</v>
      </c>
      <c r="C49" s="8">
        <v>20231030</v>
      </c>
      <c r="BV49" s="8">
        <f t="shared" si="0"/>
        <v>0</v>
      </c>
    </row>
    <row r="50" spans="1:74">
      <c r="A50" s="8">
        <v>48</v>
      </c>
      <c r="B50" s="24" t="s">
        <v>78</v>
      </c>
      <c r="C50" s="8">
        <v>20231123</v>
      </c>
      <c r="BV50" s="8">
        <f t="shared" si="0"/>
        <v>0</v>
      </c>
    </row>
    <row r="51" spans="1:74">
      <c r="A51" s="8">
        <v>49</v>
      </c>
      <c r="B51" s="24" t="s">
        <v>79</v>
      </c>
      <c r="C51" s="8">
        <v>20230527</v>
      </c>
      <c r="BV51" s="8">
        <f t="shared" si="0"/>
        <v>0</v>
      </c>
    </row>
    <row r="52" spans="1:74">
      <c r="A52" s="8">
        <v>50</v>
      </c>
      <c r="B52" s="24" t="s">
        <v>80</v>
      </c>
      <c r="C52" s="8">
        <v>20230801</v>
      </c>
      <c r="BV52" s="8">
        <f t="shared" si="0"/>
        <v>0</v>
      </c>
    </row>
    <row r="53" spans="1:74">
      <c r="A53" s="8">
        <v>51</v>
      </c>
      <c r="B53" s="24" t="s">
        <v>81</v>
      </c>
      <c r="C53" s="8">
        <v>20230915</v>
      </c>
      <c r="BV53" s="8">
        <f t="shared" si="0"/>
        <v>0</v>
      </c>
    </row>
    <row r="54" spans="1:74">
      <c r="A54" s="8">
        <v>52</v>
      </c>
      <c r="B54" s="24" t="s">
        <v>82</v>
      </c>
      <c r="C54" s="8">
        <v>20230813</v>
      </c>
      <c r="BV54" s="8">
        <f t="shared" si="0"/>
        <v>0</v>
      </c>
    </row>
    <row r="55" spans="1:74">
      <c r="A55" s="8">
        <v>53</v>
      </c>
      <c r="B55" s="24" t="s">
        <v>83</v>
      </c>
      <c r="C55" s="8">
        <v>250303</v>
      </c>
      <c r="BV55" s="8">
        <f t="shared" si="0"/>
        <v>0</v>
      </c>
    </row>
    <row r="56" spans="1:74">
      <c r="A56" s="8">
        <v>54</v>
      </c>
      <c r="B56" s="24" t="s">
        <v>84</v>
      </c>
      <c r="C56" s="8" t="s">
        <v>57</v>
      </c>
      <c r="BV56" s="8">
        <f t="shared" si="0"/>
        <v>0</v>
      </c>
    </row>
    <row r="57" spans="1:74">
      <c r="A57" s="8">
        <v>55</v>
      </c>
      <c r="B57" s="24" t="s">
        <v>85</v>
      </c>
      <c r="C57" s="8" t="s">
        <v>57</v>
      </c>
      <c r="BV57" s="8">
        <f t="shared" si="0"/>
        <v>0</v>
      </c>
    </row>
    <row r="58" spans="1:74">
      <c r="A58" s="8">
        <v>56</v>
      </c>
      <c r="B58" s="24" t="s">
        <v>86</v>
      </c>
      <c r="C58" s="8" t="s">
        <v>57</v>
      </c>
      <c r="BV58" s="8">
        <f t="shared" si="0"/>
        <v>0</v>
      </c>
    </row>
    <row r="59" spans="1:74">
      <c r="A59" s="8">
        <v>57</v>
      </c>
      <c r="B59" s="24" t="s">
        <v>87</v>
      </c>
      <c r="C59" s="8" t="s">
        <v>57</v>
      </c>
      <c r="BV59" s="8">
        <f t="shared" si="0"/>
        <v>0</v>
      </c>
    </row>
    <row r="60" spans="1:74">
      <c r="A60" s="8">
        <v>58</v>
      </c>
      <c r="B60" s="24" t="s">
        <v>88</v>
      </c>
      <c r="C60" s="8" t="s">
        <v>57</v>
      </c>
      <c r="BV60" s="8">
        <f t="shared" si="0"/>
        <v>0</v>
      </c>
    </row>
    <row r="61" spans="1:74">
      <c r="A61" s="8">
        <v>59</v>
      </c>
      <c r="B61" s="24" t="s">
        <v>89</v>
      </c>
      <c r="C61" s="8" t="s">
        <v>57</v>
      </c>
      <c r="BV61" s="8">
        <f t="shared" si="0"/>
        <v>0</v>
      </c>
    </row>
    <row r="62" spans="1:74">
      <c r="A62" s="8">
        <v>60</v>
      </c>
      <c r="B62" s="24" t="s">
        <v>90</v>
      </c>
      <c r="C62" s="8" t="s">
        <v>57</v>
      </c>
      <c r="BV62" s="8">
        <f t="shared" si="0"/>
        <v>0</v>
      </c>
    </row>
    <row r="63" spans="1:74">
      <c r="A63" s="8">
        <v>61</v>
      </c>
      <c r="B63" s="24" t="s">
        <v>91</v>
      </c>
      <c r="C63" s="8" t="s">
        <v>57</v>
      </c>
      <c r="BV63" s="8">
        <f t="shared" si="0"/>
        <v>0</v>
      </c>
    </row>
    <row r="64" spans="1:74">
      <c r="A64" s="8">
        <v>62</v>
      </c>
      <c r="B64" s="24" t="s">
        <v>92</v>
      </c>
      <c r="C64" s="8" t="s">
        <v>93</v>
      </c>
      <c r="BV64" s="8">
        <f t="shared" si="0"/>
        <v>0</v>
      </c>
    </row>
    <row r="65" spans="1:74">
      <c r="A65" s="8">
        <v>63</v>
      </c>
      <c r="B65" s="24" t="s">
        <v>92</v>
      </c>
      <c r="C65" s="8">
        <v>14030110591</v>
      </c>
      <c r="BV65" s="8">
        <f t="shared" si="0"/>
        <v>0</v>
      </c>
    </row>
    <row r="66" spans="1:74">
      <c r="A66" s="8">
        <v>64</v>
      </c>
      <c r="B66" s="24" t="s">
        <v>94</v>
      </c>
      <c r="C66" s="8" t="s">
        <v>95</v>
      </c>
      <c r="BV66" s="8">
        <f t="shared" si="0"/>
        <v>0</v>
      </c>
    </row>
    <row r="67" spans="1:74">
      <c r="A67" s="8">
        <v>65</v>
      </c>
      <c r="B67" s="24" t="s">
        <v>96</v>
      </c>
      <c r="C67" s="8" t="s">
        <v>97</v>
      </c>
      <c r="BV67" s="8">
        <f t="shared" si="0"/>
        <v>0</v>
      </c>
    </row>
    <row r="68" spans="1:74">
      <c r="A68" s="8">
        <v>66</v>
      </c>
      <c r="B68" s="24" t="s">
        <v>96</v>
      </c>
      <c r="C68" s="8" t="s">
        <v>98</v>
      </c>
      <c r="BV68" s="8">
        <f t="shared" ref="BV68:BV131" si="1">SUM(D68:BU68)</f>
        <v>0</v>
      </c>
    </row>
    <row r="69" spans="1:74">
      <c r="A69" s="8">
        <v>67</v>
      </c>
      <c r="B69" s="24" t="s">
        <v>99</v>
      </c>
      <c r="C69" s="8" t="s">
        <v>57</v>
      </c>
      <c r="BV69" s="8">
        <f t="shared" si="1"/>
        <v>0</v>
      </c>
    </row>
    <row r="70" spans="1:74">
      <c r="A70" s="8">
        <v>68</v>
      </c>
      <c r="B70" s="24" t="s">
        <v>100</v>
      </c>
      <c r="C70" s="8" t="s">
        <v>101</v>
      </c>
      <c r="BV70" s="8">
        <f t="shared" si="1"/>
        <v>0</v>
      </c>
    </row>
    <row r="71" spans="1:74">
      <c r="A71" s="8">
        <v>69</v>
      </c>
      <c r="B71" s="24" t="s">
        <v>102</v>
      </c>
      <c r="C71" s="8" t="s">
        <v>57</v>
      </c>
      <c r="BV71" s="8">
        <f t="shared" si="1"/>
        <v>0</v>
      </c>
    </row>
    <row r="72" spans="1:74">
      <c r="A72" s="8">
        <v>70</v>
      </c>
      <c r="B72" s="24" t="s">
        <v>103</v>
      </c>
      <c r="C72" s="8" t="s">
        <v>57</v>
      </c>
      <c r="BV72" s="8">
        <f t="shared" si="1"/>
        <v>0</v>
      </c>
    </row>
    <row r="73" spans="1:74">
      <c r="A73" s="8">
        <v>71</v>
      </c>
      <c r="B73" s="24" t="s">
        <v>104</v>
      </c>
      <c r="C73" s="8" t="s">
        <v>57</v>
      </c>
      <c r="BV73" s="8">
        <f t="shared" si="1"/>
        <v>0</v>
      </c>
    </row>
    <row r="74" spans="1:74">
      <c r="A74" s="8">
        <v>72</v>
      </c>
      <c r="B74" s="24" t="s">
        <v>105</v>
      </c>
      <c r="C74" s="8" t="s">
        <v>57</v>
      </c>
      <c r="BV74" s="8">
        <f t="shared" si="1"/>
        <v>0</v>
      </c>
    </row>
    <row r="75" spans="1:74">
      <c r="A75" s="8">
        <v>73</v>
      </c>
      <c r="B75" s="24" t="s">
        <v>106</v>
      </c>
      <c r="C75" s="8" t="s">
        <v>57</v>
      </c>
      <c r="BV75" s="8">
        <f t="shared" si="1"/>
        <v>0</v>
      </c>
    </row>
    <row r="76" spans="1:74">
      <c r="A76" s="8">
        <v>74</v>
      </c>
      <c r="B76" s="24" t="s">
        <v>107</v>
      </c>
      <c r="C76" s="8" t="s">
        <v>57</v>
      </c>
      <c r="BV76" s="8">
        <f t="shared" si="1"/>
        <v>0</v>
      </c>
    </row>
    <row r="77" spans="1:74">
      <c r="A77" s="8">
        <v>75</v>
      </c>
      <c r="B77" s="24" t="s">
        <v>108</v>
      </c>
      <c r="C77" s="8" t="s">
        <v>57</v>
      </c>
      <c r="BV77" s="8">
        <f t="shared" si="1"/>
        <v>0</v>
      </c>
    </row>
    <row r="78" spans="1:74">
      <c r="A78" s="8">
        <v>76</v>
      </c>
      <c r="B78" s="24" t="s">
        <v>109</v>
      </c>
      <c r="C78" s="8" t="s">
        <v>57</v>
      </c>
      <c r="BV78" s="8">
        <f t="shared" si="1"/>
        <v>0</v>
      </c>
    </row>
    <row r="79" spans="1:74">
      <c r="A79" s="8">
        <v>77</v>
      </c>
      <c r="B79" s="24" t="s">
        <v>110</v>
      </c>
      <c r="C79" s="8" t="s">
        <v>57</v>
      </c>
      <c r="BV79" s="8">
        <f t="shared" si="1"/>
        <v>0</v>
      </c>
    </row>
    <row r="80" spans="1:74">
      <c r="A80" s="8">
        <v>78</v>
      </c>
      <c r="B80" s="24" t="s">
        <v>111</v>
      </c>
      <c r="C80" s="8" t="s">
        <v>57</v>
      </c>
      <c r="BV80" s="8">
        <f t="shared" si="1"/>
        <v>0</v>
      </c>
    </row>
    <row r="81" spans="1:74">
      <c r="A81" s="8">
        <v>79</v>
      </c>
      <c r="B81" s="24" t="s">
        <v>112</v>
      </c>
      <c r="C81" s="8" t="s">
        <v>57</v>
      </c>
      <c r="BV81" s="8">
        <f t="shared" si="1"/>
        <v>0</v>
      </c>
    </row>
    <row r="82" spans="1:74">
      <c r="A82" s="8">
        <v>80</v>
      </c>
      <c r="B82" s="24" t="s">
        <v>113</v>
      </c>
      <c r="C82" s="8" t="s">
        <v>57</v>
      </c>
      <c r="BV82" s="8">
        <f t="shared" si="1"/>
        <v>0</v>
      </c>
    </row>
    <row r="83" spans="1:74">
      <c r="A83" s="8">
        <v>81</v>
      </c>
      <c r="B83" s="24" t="s">
        <v>114</v>
      </c>
      <c r="C83" s="8" t="s">
        <v>57</v>
      </c>
      <c r="BV83" s="8">
        <f t="shared" si="1"/>
        <v>0</v>
      </c>
    </row>
    <row r="84" spans="1:74">
      <c r="A84" s="8">
        <v>82</v>
      </c>
      <c r="B84" s="24" t="s">
        <v>115</v>
      </c>
      <c r="C84" s="8" t="s">
        <v>57</v>
      </c>
      <c r="BV84" s="8">
        <f t="shared" si="1"/>
        <v>0</v>
      </c>
    </row>
    <row r="85" spans="1:74">
      <c r="A85" s="8">
        <v>83</v>
      </c>
      <c r="B85" s="24" t="s">
        <v>116</v>
      </c>
      <c r="C85" s="8" t="s">
        <v>57</v>
      </c>
      <c r="BV85" s="8">
        <f t="shared" si="1"/>
        <v>0</v>
      </c>
    </row>
    <row r="86" spans="1:74">
      <c r="A86" s="8">
        <v>84</v>
      </c>
      <c r="B86" s="24" t="s">
        <v>117</v>
      </c>
      <c r="C86" s="8" t="s">
        <v>57</v>
      </c>
      <c r="BV86" s="8">
        <f t="shared" si="1"/>
        <v>0</v>
      </c>
    </row>
    <row r="87" spans="1:74">
      <c r="A87" s="8">
        <v>85</v>
      </c>
      <c r="B87" s="24" t="s">
        <v>118</v>
      </c>
      <c r="C87" s="8" t="s">
        <v>57</v>
      </c>
      <c r="BV87" s="8">
        <f t="shared" si="1"/>
        <v>0</v>
      </c>
    </row>
    <row r="88" spans="1:74">
      <c r="A88" s="8">
        <v>86</v>
      </c>
      <c r="B88" s="24" t="s">
        <v>119</v>
      </c>
      <c r="C88" s="8" t="s">
        <v>57</v>
      </c>
      <c r="BV88" s="8">
        <f t="shared" si="1"/>
        <v>0</v>
      </c>
    </row>
    <row r="89" spans="1:74">
      <c r="A89" s="8">
        <v>87</v>
      </c>
      <c r="B89" s="24" t="s">
        <v>119</v>
      </c>
      <c r="C89" s="8" t="s">
        <v>57</v>
      </c>
      <c r="BV89" s="8">
        <f t="shared" si="1"/>
        <v>0</v>
      </c>
    </row>
    <row r="90" spans="1:74">
      <c r="A90" s="8">
        <v>88</v>
      </c>
      <c r="B90" s="24" t="s">
        <v>120</v>
      </c>
      <c r="C90" s="8" t="s">
        <v>57</v>
      </c>
      <c r="BV90" s="8">
        <f t="shared" si="1"/>
        <v>0</v>
      </c>
    </row>
    <row r="91" spans="1:74">
      <c r="A91" s="8">
        <v>89</v>
      </c>
      <c r="B91" s="24" t="s">
        <v>121</v>
      </c>
      <c r="C91" s="8" t="s">
        <v>57</v>
      </c>
      <c r="BV91" s="8">
        <f t="shared" si="1"/>
        <v>0</v>
      </c>
    </row>
    <row r="92" spans="1:74">
      <c r="A92" s="8">
        <v>90</v>
      </c>
      <c r="B92" s="24" t="s">
        <v>122</v>
      </c>
      <c r="C92" s="8" t="s">
        <v>57</v>
      </c>
      <c r="BV92" s="8">
        <f t="shared" si="1"/>
        <v>0</v>
      </c>
    </row>
    <row r="93" spans="1:74">
      <c r="A93" s="8">
        <v>91</v>
      </c>
      <c r="B93" s="24" t="s">
        <v>123</v>
      </c>
      <c r="C93" s="8" t="s">
        <v>57</v>
      </c>
      <c r="BV93" s="8">
        <f t="shared" si="1"/>
        <v>0</v>
      </c>
    </row>
    <row r="94" spans="1:74">
      <c r="A94" s="8">
        <v>92</v>
      </c>
      <c r="B94" s="24" t="s">
        <v>124</v>
      </c>
      <c r="C94" s="8" t="s">
        <v>57</v>
      </c>
      <c r="BV94" s="8">
        <f t="shared" si="1"/>
        <v>0</v>
      </c>
    </row>
    <row r="95" spans="1:74">
      <c r="A95" s="8">
        <v>93</v>
      </c>
      <c r="B95" s="24" t="s">
        <v>125</v>
      </c>
      <c r="C95" s="8" t="s">
        <v>57</v>
      </c>
      <c r="BV95" s="8">
        <f t="shared" si="1"/>
        <v>0</v>
      </c>
    </row>
    <row r="96" spans="1:74">
      <c r="A96" s="8">
        <v>94</v>
      </c>
      <c r="B96" s="24" t="s">
        <v>126</v>
      </c>
      <c r="C96" s="8" t="s">
        <v>57</v>
      </c>
      <c r="D96" s="18">
        <v>915</v>
      </c>
      <c r="BV96" s="8">
        <f t="shared" si="1"/>
        <v>915</v>
      </c>
    </row>
    <row r="97" spans="1:74">
      <c r="A97" s="8">
        <v>95</v>
      </c>
      <c r="B97" s="24" t="s">
        <v>127</v>
      </c>
      <c r="C97" s="8" t="s">
        <v>57</v>
      </c>
      <c r="BV97" s="8">
        <f t="shared" si="1"/>
        <v>0</v>
      </c>
    </row>
    <row r="98" spans="1:74">
      <c r="A98" s="8">
        <v>96</v>
      </c>
      <c r="B98" s="24" t="s">
        <v>127</v>
      </c>
      <c r="C98" s="8" t="s">
        <v>57</v>
      </c>
      <c r="BV98" s="8">
        <f t="shared" si="1"/>
        <v>0</v>
      </c>
    </row>
    <row r="99" spans="1:74">
      <c r="A99" s="8">
        <v>97</v>
      </c>
      <c r="B99" s="24" t="s">
        <v>128</v>
      </c>
      <c r="C99" s="8" t="s">
        <v>57</v>
      </c>
      <c r="BV99" s="8">
        <f t="shared" si="1"/>
        <v>0</v>
      </c>
    </row>
    <row r="100" spans="1:74">
      <c r="A100" s="8">
        <v>98</v>
      </c>
      <c r="B100" s="24" t="s">
        <v>129</v>
      </c>
      <c r="C100" s="8" t="s">
        <v>57</v>
      </c>
      <c r="BV100" s="8">
        <f t="shared" si="1"/>
        <v>0</v>
      </c>
    </row>
    <row r="101" spans="1:74">
      <c r="A101" s="8">
        <v>99</v>
      </c>
      <c r="B101" s="24" t="s">
        <v>129</v>
      </c>
      <c r="C101" s="8" t="s">
        <v>130</v>
      </c>
      <c r="BV101" s="8">
        <f t="shared" si="1"/>
        <v>0</v>
      </c>
    </row>
    <row r="102" spans="1:74">
      <c r="A102" s="8">
        <v>100</v>
      </c>
      <c r="B102" s="24" t="s">
        <v>131</v>
      </c>
      <c r="C102" s="8" t="s">
        <v>57</v>
      </c>
      <c r="BV102" s="8">
        <f t="shared" si="1"/>
        <v>0</v>
      </c>
    </row>
    <row r="103" spans="1:74">
      <c r="A103" s="8">
        <v>101</v>
      </c>
      <c r="B103" s="24" t="s">
        <v>132</v>
      </c>
      <c r="C103" s="8" t="s">
        <v>57</v>
      </c>
      <c r="BV103" s="8">
        <f t="shared" si="1"/>
        <v>0</v>
      </c>
    </row>
    <row r="104" spans="1:74">
      <c r="A104" s="8">
        <v>102</v>
      </c>
      <c r="B104" s="24" t="s">
        <v>132</v>
      </c>
      <c r="C104" s="8" t="s">
        <v>133</v>
      </c>
      <c r="BV104" s="8">
        <f t="shared" si="1"/>
        <v>0</v>
      </c>
    </row>
    <row r="105" spans="1:74">
      <c r="A105" s="8">
        <v>103</v>
      </c>
      <c r="B105" s="24" t="s">
        <v>134</v>
      </c>
      <c r="C105" s="8" t="s">
        <v>57</v>
      </c>
      <c r="BV105" s="8">
        <f t="shared" si="1"/>
        <v>0</v>
      </c>
    </row>
    <row r="106" spans="1:74">
      <c r="A106" s="8">
        <v>104</v>
      </c>
      <c r="B106" s="24" t="s">
        <v>134</v>
      </c>
      <c r="C106" s="8" t="s">
        <v>135</v>
      </c>
      <c r="BV106" s="8">
        <f t="shared" si="1"/>
        <v>0</v>
      </c>
    </row>
    <row r="107" spans="1:74">
      <c r="A107" s="8">
        <v>105</v>
      </c>
      <c r="B107" s="24" t="s">
        <v>136</v>
      </c>
      <c r="C107" s="8" t="s">
        <v>57</v>
      </c>
      <c r="BV107" s="8">
        <f t="shared" si="1"/>
        <v>0</v>
      </c>
    </row>
    <row r="108" spans="1:74">
      <c r="A108" s="8">
        <v>106</v>
      </c>
      <c r="B108" s="24" t="s">
        <v>136</v>
      </c>
      <c r="C108" s="8" t="s">
        <v>133</v>
      </c>
      <c r="BV108" s="8">
        <f t="shared" si="1"/>
        <v>0</v>
      </c>
    </row>
    <row r="109" spans="1:74">
      <c r="A109" s="8">
        <v>107</v>
      </c>
      <c r="B109" s="24" t="s">
        <v>137</v>
      </c>
      <c r="C109" s="8" t="s">
        <v>133</v>
      </c>
      <c r="BV109" s="8">
        <f t="shared" si="1"/>
        <v>0</v>
      </c>
    </row>
    <row r="110" spans="1:74">
      <c r="A110" s="8">
        <v>108</v>
      </c>
      <c r="B110" s="24" t="s">
        <v>138</v>
      </c>
      <c r="C110" s="8" t="s">
        <v>57</v>
      </c>
      <c r="BV110" s="8">
        <f t="shared" si="1"/>
        <v>0</v>
      </c>
    </row>
    <row r="111" spans="1:74">
      <c r="A111" s="8">
        <v>109</v>
      </c>
      <c r="B111" s="24" t="s">
        <v>138</v>
      </c>
      <c r="C111" s="8" t="s">
        <v>139</v>
      </c>
      <c r="BV111" s="8">
        <f t="shared" si="1"/>
        <v>0</v>
      </c>
    </row>
    <row r="112" spans="1:74">
      <c r="A112" s="8">
        <v>110</v>
      </c>
      <c r="B112" s="24" t="s">
        <v>140</v>
      </c>
      <c r="C112" s="8" t="s">
        <v>57</v>
      </c>
      <c r="BV112" s="8">
        <f t="shared" si="1"/>
        <v>0</v>
      </c>
    </row>
    <row r="113" spans="1:74">
      <c r="A113" s="8">
        <v>111</v>
      </c>
      <c r="B113" s="24" t="s">
        <v>140</v>
      </c>
      <c r="C113" s="8" t="s">
        <v>139</v>
      </c>
      <c r="BV113" s="8">
        <f t="shared" si="1"/>
        <v>0</v>
      </c>
    </row>
    <row r="114" spans="1:74">
      <c r="A114" s="8">
        <v>112</v>
      </c>
      <c r="B114" s="24" t="s">
        <v>141</v>
      </c>
      <c r="C114" s="8" t="s">
        <v>57</v>
      </c>
      <c r="BV114" s="8">
        <f t="shared" si="1"/>
        <v>0</v>
      </c>
    </row>
    <row r="115" spans="1:74">
      <c r="A115" s="8">
        <v>113</v>
      </c>
      <c r="B115" s="24" t="s">
        <v>141</v>
      </c>
      <c r="C115" s="8" t="s">
        <v>57</v>
      </c>
      <c r="BV115" s="8">
        <f t="shared" si="1"/>
        <v>0</v>
      </c>
    </row>
    <row r="116" spans="1:74">
      <c r="A116" s="8">
        <v>114</v>
      </c>
      <c r="B116" s="24" t="s">
        <v>142</v>
      </c>
      <c r="C116" s="8" t="s">
        <v>57</v>
      </c>
      <c r="BV116" s="8">
        <f t="shared" si="1"/>
        <v>0</v>
      </c>
    </row>
    <row r="117" spans="1:74">
      <c r="A117" s="8">
        <v>115</v>
      </c>
      <c r="B117" s="24" t="s">
        <v>143</v>
      </c>
      <c r="C117" s="8" t="s">
        <v>144</v>
      </c>
      <c r="BV117" s="8">
        <f t="shared" si="1"/>
        <v>0</v>
      </c>
    </row>
    <row r="118" spans="1:74">
      <c r="A118" s="8">
        <v>116</v>
      </c>
      <c r="B118" s="24" t="s">
        <v>145</v>
      </c>
      <c r="C118" s="8" t="s">
        <v>144</v>
      </c>
      <c r="BV118" s="8">
        <f t="shared" si="1"/>
        <v>0</v>
      </c>
    </row>
    <row r="119" spans="1:74">
      <c r="A119" s="8">
        <v>117</v>
      </c>
      <c r="B119" s="24" t="s">
        <v>146</v>
      </c>
      <c r="C119" s="8" t="s">
        <v>144</v>
      </c>
      <c r="BV119" s="8">
        <f t="shared" si="1"/>
        <v>0</v>
      </c>
    </row>
    <row r="120" spans="1:74">
      <c r="A120" s="8">
        <v>118</v>
      </c>
      <c r="B120" s="24" t="s">
        <v>147</v>
      </c>
      <c r="C120" s="8" t="s">
        <v>144</v>
      </c>
      <c r="BV120" s="8">
        <f t="shared" si="1"/>
        <v>0</v>
      </c>
    </row>
    <row r="121" spans="1:74">
      <c r="A121" s="8">
        <v>119</v>
      </c>
      <c r="B121" s="24" t="s">
        <v>148</v>
      </c>
      <c r="C121" s="8" t="s">
        <v>144</v>
      </c>
      <c r="BV121" s="8">
        <f t="shared" si="1"/>
        <v>0</v>
      </c>
    </row>
    <row r="122" spans="1:74">
      <c r="A122" s="8">
        <v>120</v>
      </c>
      <c r="B122" s="24" t="s">
        <v>149</v>
      </c>
      <c r="C122" s="8" t="s">
        <v>144</v>
      </c>
      <c r="BV122" s="8">
        <f t="shared" si="1"/>
        <v>0</v>
      </c>
    </row>
    <row r="123" spans="1:74">
      <c r="A123" s="8">
        <v>121</v>
      </c>
      <c r="B123" s="24" t="s">
        <v>150</v>
      </c>
      <c r="C123" s="8" t="s">
        <v>57</v>
      </c>
      <c r="BV123" s="8">
        <f t="shared" si="1"/>
        <v>0</v>
      </c>
    </row>
    <row r="124" spans="1:74">
      <c r="A124" s="8">
        <v>122</v>
      </c>
      <c r="B124" s="24" t="s">
        <v>151</v>
      </c>
      <c r="C124" s="8" t="s">
        <v>57</v>
      </c>
      <c r="BV124" s="8">
        <f t="shared" si="1"/>
        <v>0</v>
      </c>
    </row>
    <row r="125" spans="1:74">
      <c r="A125" s="8">
        <v>123</v>
      </c>
      <c r="B125" s="24" t="s">
        <v>152</v>
      </c>
      <c r="C125" s="8" t="s">
        <v>57</v>
      </c>
      <c r="BV125" s="8">
        <f t="shared" si="1"/>
        <v>0</v>
      </c>
    </row>
    <row r="126" spans="1:74">
      <c r="A126" s="8">
        <v>124</v>
      </c>
      <c r="B126" s="24" t="s">
        <v>153</v>
      </c>
      <c r="C126" s="8" t="s">
        <v>57</v>
      </c>
      <c r="BV126" s="8">
        <f t="shared" si="1"/>
        <v>0</v>
      </c>
    </row>
    <row r="127" spans="1:74">
      <c r="A127" s="8">
        <v>125</v>
      </c>
      <c r="B127" s="24" t="s">
        <v>154</v>
      </c>
      <c r="C127" s="8" t="s">
        <v>57</v>
      </c>
      <c r="BV127" s="8">
        <f t="shared" si="1"/>
        <v>0</v>
      </c>
    </row>
    <row r="128" spans="1:74">
      <c r="A128" s="8">
        <v>126</v>
      </c>
      <c r="B128" s="24" t="s">
        <v>155</v>
      </c>
      <c r="C128" s="8" t="s">
        <v>57</v>
      </c>
      <c r="BV128" s="8">
        <f t="shared" si="1"/>
        <v>0</v>
      </c>
    </row>
    <row r="129" spans="1:74">
      <c r="A129" s="8">
        <v>127</v>
      </c>
      <c r="B129" s="24" t="s">
        <v>156</v>
      </c>
      <c r="C129" s="8">
        <v>4022903</v>
      </c>
      <c r="BV129" s="8">
        <f t="shared" si="1"/>
        <v>0</v>
      </c>
    </row>
    <row r="130" spans="1:74">
      <c r="A130" s="8">
        <v>128</v>
      </c>
      <c r="B130" s="24" t="s">
        <v>157</v>
      </c>
      <c r="C130" s="8" t="s">
        <v>158</v>
      </c>
      <c r="BV130" s="8">
        <f t="shared" si="1"/>
        <v>0</v>
      </c>
    </row>
    <row r="131" spans="1:74">
      <c r="A131" s="8">
        <v>129</v>
      </c>
      <c r="B131" s="24" t="s">
        <v>159</v>
      </c>
      <c r="C131" s="8" t="s">
        <v>160</v>
      </c>
      <c r="BV131" s="8">
        <f t="shared" si="1"/>
        <v>0</v>
      </c>
    </row>
    <row r="132" spans="1:74">
      <c r="A132" s="8">
        <v>130</v>
      </c>
      <c r="B132" s="24" t="s">
        <v>161</v>
      </c>
      <c r="C132" s="8" t="s">
        <v>162</v>
      </c>
      <c r="BV132" s="8">
        <f t="shared" ref="BV132:BV195" si="2">SUM(D132:BU132)</f>
        <v>0</v>
      </c>
    </row>
    <row r="133" spans="1:74">
      <c r="A133" s="8">
        <v>131</v>
      </c>
      <c r="B133" s="24" t="s">
        <v>163</v>
      </c>
      <c r="C133" s="8" t="s">
        <v>57</v>
      </c>
      <c r="BV133" s="8">
        <f t="shared" si="2"/>
        <v>0</v>
      </c>
    </row>
    <row r="134" spans="1:74">
      <c r="A134" s="8">
        <v>132</v>
      </c>
      <c r="B134" s="24" t="s">
        <v>164</v>
      </c>
      <c r="C134" s="8" t="s">
        <v>57</v>
      </c>
      <c r="BV134" s="8">
        <f t="shared" si="2"/>
        <v>0</v>
      </c>
    </row>
    <row r="135" spans="1:74">
      <c r="A135" s="8">
        <v>133</v>
      </c>
      <c r="B135" s="24" t="s">
        <v>165</v>
      </c>
      <c r="C135" s="8" t="s">
        <v>57</v>
      </c>
      <c r="BV135" s="8">
        <f t="shared" si="2"/>
        <v>0</v>
      </c>
    </row>
    <row r="136" spans="1:74">
      <c r="A136" s="8">
        <v>134</v>
      </c>
      <c r="B136" s="24" t="s">
        <v>166</v>
      </c>
      <c r="C136" s="8" t="s">
        <v>57</v>
      </c>
      <c r="BV136" s="8">
        <f t="shared" si="2"/>
        <v>0</v>
      </c>
    </row>
    <row r="137" spans="1:74">
      <c r="A137" s="8">
        <v>135</v>
      </c>
      <c r="B137" s="24" t="s">
        <v>167</v>
      </c>
      <c r="C137" s="8" t="s">
        <v>57</v>
      </c>
      <c r="BV137" s="8">
        <f t="shared" si="2"/>
        <v>0</v>
      </c>
    </row>
    <row r="138" spans="1:74">
      <c r="A138" s="8">
        <v>136</v>
      </c>
      <c r="B138" s="24" t="s">
        <v>168</v>
      </c>
      <c r="C138" s="8" t="s">
        <v>57</v>
      </c>
      <c r="BV138" s="8">
        <f t="shared" si="2"/>
        <v>0</v>
      </c>
    </row>
    <row r="139" spans="1:74">
      <c r="A139" s="8">
        <v>137</v>
      </c>
      <c r="B139" s="24" t="s">
        <v>169</v>
      </c>
      <c r="C139" s="8" t="s">
        <v>57</v>
      </c>
      <c r="BV139" s="8">
        <f t="shared" si="2"/>
        <v>0</v>
      </c>
    </row>
    <row r="140" spans="1:74">
      <c r="A140" s="8">
        <v>138</v>
      </c>
      <c r="B140" s="24" t="s">
        <v>170</v>
      </c>
      <c r="C140" s="8" t="s">
        <v>57</v>
      </c>
      <c r="BV140" s="8">
        <f t="shared" si="2"/>
        <v>0</v>
      </c>
    </row>
    <row r="141" spans="1:74">
      <c r="A141" s="8">
        <v>139</v>
      </c>
      <c r="B141" s="24" t="s">
        <v>171</v>
      </c>
      <c r="C141" s="8" t="s">
        <v>57</v>
      </c>
      <c r="BV141" s="8">
        <f t="shared" si="2"/>
        <v>0</v>
      </c>
    </row>
    <row r="142" spans="1:74">
      <c r="A142" s="8">
        <v>140</v>
      </c>
      <c r="B142" s="24" t="s">
        <v>172</v>
      </c>
      <c r="C142" s="8" t="s">
        <v>57</v>
      </c>
      <c r="BV142" s="8">
        <f t="shared" si="2"/>
        <v>0</v>
      </c>
    </row>
    <row r="143" spans="1:74">
      <c r="A143" s="8">
        <v>141</v>
      </c>
      <c r="B143" s="24" t="s">
        <v>173</v>
      </c>
      <c r="C143" s="8" t="s">
        <v>57</v>
      </c>
      <c r="BV143" s="8">
        <f t="shared" si="2"/>
        <v>0</v>
      </c>
    </row>
    <row r="144" spans="1:74">
      <c r="A144" s="8">
        <v>142</v>
      </c>
      <c r="B144" s="24" t="s">
        <v>174</v>
      </c>
      <c r="C144" s="8" t="s">
        <v>57</v>
      </c>
      <c r="BV144" s="8">
        <f t="shared" si="2"/>
        <v>0</v>
      </c>
    </row>
    <row r="145" spans="1:74">
      <c r="A145" s="8">
        <v>143</v>
      </c>
      <c r="B145" s="24" t="s">
        <v>175</v>
      </c>
      <c r="C145" s="8" t="s">
        <v>57</v>
      </c>
      <c r="BV145" s="8">
        <f t="shared" si="2"/>
        <v>0</v>
      </c>
    </row>
    <row r="146" spans="1:74">
      <c r="A146" s="8">
        <v>144</v>
      </c>
      <c r="B146" s="24" t="s">
        <v>176</v>
      </c>
      <c r="C146" s="8" t="s">
        <v>57</v>
      </c>
      <c r="D146" s="18">
        <v>916</v>
      </c>
      <c r="BV146" s="8">
        <f t="shared" si="2"/>
        <v>916</v>
      </c>
    </row>
    <row r="147" spans="1:74">
      <c r="A147" s="8">
        <v>145</v>
      </c>
      <c r="B147" s="24" t="s">
        <v>177</v>
      </c>
      <c r="C147" s="8" t="s">
        <v>57</v>
      </c>
      <c r="BV147" s="8">
        <f t="shared" si="2"/>
        <v>0</v>
      </c>
    </row>
    <row r="148" spans="1:74">
      <c r="A148" s="8">
        <v>146</v>
      </c>
      <c r="B148" s="24" t="s">
        <v>178</v>
      </c>
      <c r="C148" s="8" t="s">
        <v>57</v>
      </c>
      <c r="BV148" s="8">
        <f t="shared" si="2"/>
        <v>0</v>
      </c>
    </row>
    <row r="149" spans="1:74">
      <c r="A149" s="8">
        <v>147</v>
      </c>
      <c r="B149" s="24" t="s">
        <v>179</v>
      </c>
      <c r="C149" s="8" t="s">
        <v>57</v>
      </c>
      <c r="BV149" s="8">
        <f t="shared" si="2"/>
        <v>0</v>
      </c>
    </row>
    <row r="150" spans="1:74">
      <c r="A150" s="8">
        <v>148</v>
      </c>
      <c r="B150" s="24" t="s">
        <v>180</v>
      </c>
      <c r="C150" s="8" t="s">
        <v>57</v>
      </c>
      <c r="BV150" s="8">
        <f t="shared" si="2"/>
        <v>0</v>
      </c>
    </row>
    <row r="151" spans="1:74">
      <c r="A151" s="8">
        <v>149</v>
      </c>
      <c r="B151" s="24" t="s">
        <v>181</v>
      </c>
      <c r="C151" s="8" t="s">
        <v>57</v>
      </c>
      <c r="BV151" s="8">
        <f t="shared" si="2"/>
        <v>0</v>
      </c>
    </row>
    <row r="152" spans="1:74">
      <c r="A152" s="8">
        <v>150</v>
      </c>
      <c r="B152" s="24" t="s">
        <v>182</v>
      </c>
      <c r="C152" s="8" t="s">
        <v>57</v>
      </c>
      <c r="BV152" s="8">
        <f t="shared" si="2"/>
        <v>0</v>
      </c>
    </row>
    <row r="153" spans="1:74">
      <c r="A153" s="8">
        <v>151</v>
      </c>
      <c r="B153" s="24" t="s">
        <v>183</v>
      </c>
      <c r="C153" s="8" t="s">
        <v>57</v>
      </c>
      <c r="BV153" s="8">
        <f t="shared" si="2"/>
        <v>0</v>
      </c>
    </row>
    <row r="154" spans="1:74">
      <c r="A154" s="8">
        <v>152</v>
      </c>
      <c r="B154" s="24" t="s">
        <v>184</v>
      </c>
      <c r="C154" s="8" t="s">
        <v>57</v>
      </c>
      <c r="BV154" s="8">
        <f t="shared" si="2"/>
        <v>0</v>
      </c>
    </row>
    <row r="155" spans="1:74">
      <c r="A155" s="8">
        <v>153</v>
      </c>
      <c r="B155" s="24" t="s">
        <v>185</v>
      </c>
      <c r="C155" s="8" t="s">
        <v>57</v>
      </c>
      <c r="BV155" s="8">
        <f t="shared" si="2"/>
        <v>0</v>
      </c>
    </row>
    <row r="156" spans="1:74">
      <c r="A156" s="8">
        <v>154</v>
      </c>
      <c r="B156" s="24" t="s">
        <v>186</v>
      </c>
      <c r="C156" s="8" t="s">
        <v>57</v>
      </c>
      <c r="BV156" s="8">
        <f t="shared" si="2"/>
        <v>0</v>
      </c>
    </row>
    <row r="157" spans="1:74">
      <c r="A157" s="8">
        <v>155</v>
      </c>
      <c r="B157" s="24" t="s">
        <v>187</v>
      </c>
      <c r="C157" s="8" t="s">
        <v>57</v>
      </c>
      <c r="BV157" s="8">
        <f t="shared" si="2"/>
        <v>0</v>
      </c>
    </row>
    <row r="158" spans="1:74">
      <c r="A158" s="8">
        <v>156</v>
      </c>
      <c r="B158" s="24" t="s">
        <v>188</v>
      </c>
      <c r="C158" s="8" t="s">
        <v>57</v>
      </c>
      <c r="BV158" s="8">
        <f t="shared" si="2"/>
        <v>0</v>
      </c>
    </row>
    <row r="159" spans="1:74">
      <c r="A159" s="8">
        <v>157</v>
      </c>
      <c r="B159" s="24" t="s">
        <v>189</v>
      </c>
      <c r="C159" s="8" t="s">
        <v>57</v>
      </c>
      <c r="BV159" s="8">
        <f t="shared" si="2"/>
        <v>0</v>
      </c>
    </row>
    <row r="160" spans="1:74">
      <c r="A160" s="8">
        <v>158</v>
      </c>
      <c r="B160" s="24" t="s">
        <v>190</v>
      </c>
      <c r="C160" s="8" t="s">
        <v>57</v>
      </c>
      <c r="BV160" s="8">
        <f t="shared" si="2"/>
        <v>0</v>
      </c>
    </row>
    <row r="161" spans="1:74">
      <c r="A161" s="8">
        <v>159</v>
      </c>
      <c r="B161" s="24" t="s">
        <v>191</v>
      </c>
      <c r="C161" s="8" t="s">
        <v>57</v>
      </c>
      <c r="D161" s="18">
        <v>915</v>
      </c>
      <c r="BV161" s="8">
        <f t="shared" si="2"/>
        <v>915</v>
      </c>
    </row>
    <row r="162" spans="1:74">
      <c r="A162" s="8">
        <v>160</v>
      </c>
      <c r="B162" s="24" t="s">
        <v>192</v>
      </c>
      <c r="C162" s="8" t="s">
        <v>57</v>
      </c>
      <c r="D162" s="18">
        <v>915</v>
      </c>
      <c r="BV162" s="8">
        <f t="shared" si="2"/>
        <v>915</v>
      </c>
    </row>
    <row r="163" spans="1:74">
      <c r="A163" s="8">
        <v>161</v>
      </c>
      <c r="B163" s="24" t="s">
        <v>193</v>
      </c>
      <c r="C163" s="8" t="s">
        <v>57</v>
      </c>
      <c r="D163" s="18">
        <v>915</v>
      </c>
      <c r="BV163" s="8">
        <f t="shared" si="2"/>
        <v>915</v>
      </c>
    </row>
    <row r="164" spans="1:74">
      <c r="A164" s="8">
        <v>162</v>
      </c>
      <c r="B164" s="24" t="s">
        <v>194</v>
      </c>
      <c r="C164" s="8" t="s">
        <v>57</v>
      </c>
      <c r="BV164" s="8">
        <f t="shared" si="2"/>
        <v>0</v>
      </c>
    </row>
    <row r="165" spans="1:74">
      <c r="A165" s="8">
        <v>163</v>
      </c>
      <c r="B165" s="24" t="s">
        <v>195</v>
      </c>
      <c r="C165" s="8" t="s">
        <v>57</v>
      </c>
      <c r="BV165" s="8">
        <f t="shared" si="2"/>
        <v>0</v>
      </c>
    </row>
    <row r="166" spans="1:74">
      <c r="A166" s="8">
        <v>164</v>
      </c>
      <c r="B166" s="24" t="s">
        <v>196</v>
      </c>
      <c r="C166" s="8" t="s">
        <v>57</v>
      </c>
      <c r="BV166" s="8">
        <f t="shared" si="2"/>
        <v>0</v>
      </c>
    </row>
    <row r="167" spans="1:74">
      <c r="A167" s="8">
        <v>165</v>
      </c>
      <c r="B167" s="24" t="s">
        <v>197</v>
      </c>
      <c r="C167" s="8" t="s">
        <v>57</v>
      </c>
      <c r="BV167" s="8">
        <f t="shared" si="2"/>
        <v>0</v>
      </c>
    </row>
    <row r="168" spans="1:74">
      <c r="A168" s="8">
        <v>166</v>
      </c>
      <c r="B168" s="24" t="s">
        <v>198</v>
      </c>
      <c r="C168" s="8" t="s">
        <v>57</v>
      </c>
      <c r="BV168" s="8">
        <f t="shared" si="2"/>
        <v>0</v>
      </c>
    </row>
    <row r="169" spans="1:74">
      <c r="A169" s="8">
        <v>167</v>
      </c>
      <c r="B169" s="24" t="s">
        <v>198</v>
      </c>
      <c r="C169" s="8" t="s">
        <v>57</v>
      </c>
      <c r="BV169" s="8">
        <f t="shared" si="2"/>
        <v>0</v>
      </c>
    </row>
    <row r="170" spans="1:74">
      <c r="A170" s="8">
        <v>168</v>
      </c>
      <c r="B170" s="24" t="s">
        <v>199</v>
      </c>
      <c r="C170" s="8" t="s">
        <v>57</v>
      </c>
      <c r="BV170" s="8">
        <f t="shared" si="2"/>
        <v>0</v>
      </c>
    </row>
    <row r="171" spans="1:74">
      <c r="A171" s="8">
        <v>169</v>
      </c>
      <c r="B171" s="24" t="s">
        <v>200</v>
      </c>
      <c r="C171" s="8" t="s">
        <v>57</v>
      </c>
      <c r="BV171" s="8">
        <f t="shared" si="2"/>
        <v>0</v>
      </c>
    </row>
    <row r="172" spans="1:74">
      <c r="A172" s="8">
        <v>170</v>
      </c>
      <c r="B172" s="24" t="s">
        <v>201</v>
      </c>
      <c r="C172" s="8" t="s">
        <v>57</v>
      </c>
      <c r="BV172" s="8">
        <f t="shared" si="2"/>
        <v>0</v>
      </c>
    </row>
    <row r="173" spans="1:74">
      <c r="A173" s="8">
        <v>171</v>
      </c>
      <c r="B173" s="24" t="s">
        <v>202</v>
      </c>
      <c r="C173" s="8" t="s">
        <v>57</v>
      </c>
      <c r="BV173" s="8">
        <f t="shared" si="2"/>
        <v>0</v>
      </c>
    </row>
    <row r="174" spans="1:74">
      <c r="A174" s="8">
        <v>172</v>
      </c>
      <c r="B174" s="24" t="s">
        <v>203</v>
      </c>
      <c r="C174" s="8" t="s">
        <v>57</v>
      </c>
      <c r="BV174" s="8">
        <f t="shared" si="2"/>
        <v>0</v>
      </c>
    </row>
    <row r="175" spans="1:74">
      <c r="A175" s="8">
        <v>173</v>
      </c>
      <c r="B175" s="24" t="s">
        <v>204</v>
      </c>
      <c r="C175" s="8" t="s">
        <v>57</v>
      </c>
      <c r="BV175" s="8">
        <f t="shared" si="2"/>
        <v>0</v>
      </c>
    </row>
    <row r="176" spans="1:74">
      <c r="A176" s="8">
        <v>174</v>
      </c>
      <c r="B176" s="24" t="s">
        <v>205</v>
      </c>
      <c r="C176" s="8" t="s">
        <v>57</v>
      </c>
      <c r="BV176" s="8">
        <f t="shared" si="2"/>
        <v>0</v>
      </c>
    </row>
    <row r="177" spans="1:74">
      <c r="A177" s="8">
        <v>175</v>
      </c>
      <c r="B177" s="24" t="s">
        <v>206</v>
      </c>
      <c r="C177" s="8" t="s">
        <v>57</v>
      </c>
      <c r="BV177" s="8">
        <f t="shared" si="2"/>
        <v>0</v>
      </c>
    </row>
    <row r="178" spans="1:74">
      <c r="A178" s="8">
        <v>176</v>
      </c>
      <c r="B178" s="24" t="s">
        <v>206</v>
      </c>
      <c r="C178" s="8" t="s">
        <v>57</v>
      </c>
      <c r="BV178" s="8">
        <f t="shared" si="2"/>
        <v>0</v>
      </c>
    </row>
    <row r="179" spans="1:74">
      <c r="A179" s="8">
        <v>177</v>
      </c>
      <c r="B179" s="24" t="s">
        <v>207</v>
      </c>
      <c r="C179" s="8" t="s">
        <v>57</v>
      </c>
      <c r="BV179" s="8">
        <f t="shared" si="2"/>
        <v>0</v>
      </c>
    </row>
    <row r="180" spans="1:74">
      <c r="A180" s="8">
        <v>178</v>
      </c>
      <c r="B180" s="24" t="s">
        <v>208</v>
      </c>
      <c r="C180" s="8" t="s">
        <v>57</v>
      </c>
      <c r="BV180" s="8">
        <f t="shared" si="2"/>
        <v>0</v>
      </c>
    </row>
    <row r="181" spans="1:74">
      <c r="A181" s="8">
        <v>179</v>
      </c>
      <c r="B181" s="24" t="s">
        <v>209</v>
      </c>
      <c r="C181" s="8" t="s">
        <v>57</v>
      </c>
      <c r="BV181" s="8">
        <f t="shared" si="2"/>
        <v>0</v>
      </c>
    </row>
    <row r="182" spans="1:74">
      <c r="A182" s="8">
        <v>180</v>
      </c>
      <c r="B182" s="24" t="s">
        <v>210</v>
      </c>
      <c r="C182" s="8" t="s">
        <v>57</v>
      </c>
      <c r="BV182" s="8">
        <f t="shared" si="2"/>
        <v>0</v>
      </c>
    </row>
    <row r="183" spans="1:74">
      <c r="A183" s="8">
        <v>181</v>
      </c>
      <c r="B183" s="24" t="s">
        <v>211</v>
      </c>
      <c r="C183" s="8" t="s">
        <v>57</v>
      </c>
      <c r="BV183" s="8">
        <f t="shared" si="2"/>
        <v>0</v>
      </c>
    </row>
    <row r="184" spans="1:74">
      <c r="A184" s="8">
        <v>182</v>
      </c>
      <c r="B184" s="24" t="s">
        <v>212</v>
      </c>
      <c r="C184" s="8" t="s">
        <v>57</v>
      </c>
      <c r="BV184" s="8">
        <f t="shared" si="2"/>
        <v>0</v>
      </c>
    </row>
    <row r="185" spans="1:74">
      <c r="A185" s="8">
        <v>183</v>
      </c>
      <c r="B185" s="24" t="s">
        <v>213</v>
      </c>
      <c r="C185" s="8" t="s">
        <v>57</v>
      </c>
      <c r="BV185" s="8">
        <f t="shared" si="2"/>
        <v>0</v>
      </c>
    </row>
    <row r="186" spans="1:74">
      <c r="A186" s="8">
        <v>184</v>
      </c>
      <c r="B186" s="24" t="s">
        <v>214</v>
      </c>
      <c r="C186" s="8" t="s">
        <v>57</v>
      </c>
      <c r="BV186" s="8">
        <f t="shared" si="2"/>
        <v>0</v>
      </c>
    </row>
    <row r="187" spans="1:74">
      <c r="A187" s="8">
        <v>185</v>
      </c>
      <c r="B187" s="24" t="s">
        <v>215</v>
      </c>
      <c r="C187" s="8" t="s">
        <v>57</v>
      </c>
      <c r="BV187" s="8">
        <f t="shared" si="2"/>
        <v>0</v>
      </c>
    </row>
    <row r="188" spans="1:74">
      <c r="A188" s="8">
        <v>186</v>
      </c>
      <c r="B188" s="24" t="s">
        <v>216</v>
      </c>
      <c r="C188" s="8">
        <v>147</v>
      </c>
      <c r="BV188" s="8">
        <f t="shared" si="2"/>
        <v>0</v>
      </c>
    </row>
    <row r="189" spans="1:74">
      <c r="A189" s="8">
        <v>187</v>
      </c>
      <c r="B189" s="24" t="s">
        <v>217</v>
      </c>
      <c r="C189" s="8" t="s">
        <v>57</v>
      </c>
      <c r="D189" s="18">
        <v>39</v>
      </c>
      <c r="BV189" s="8">
        <f t="shared" si="2"/>
        <v>39</v>
      </c>
    </row>
    <row r="190" spans="1:74">
      <c r="A190" s="8">
        <v>188</v>
      </c>
      <c r="B190" s="24" t="s">
        <v>218</v>
      </c>
      <c r="C190" s="8" t="s">
        <v>57</v>
      </c>
      <c r="BV190" s="8">
        <f t="shared" si="2"/>
        <v>0</v>
      </c>
    </row>
    <row r="191" spans="1:74">
      <c r="A191" s="8">
        <v>189</v>
      </c>
      <c r="B191" s="24" t="s">
        <v>219</v>
      </c>
      <c r="C191" s="8" t="s">
        <v>220</v>
      </c>
      <c r="BV191" s="8">
        <f t="shared" si="2"/>
        <v>0</v>
      </c>
    </row>
    <row r="192" spans="1:74">
      <c r="A192" s="8">
        <v>190</v>
      </c>
      <c r="B192" s="24" t="s">
        <v>219</v>
      </c>
      <c r="C192" s="8" t="s">
        <v>221</v>
      </c>
      <c r="BV192" s="8">
        <f t="shared" si="2"/>
        <v>0</v>
      </c>
    </row>
    <row r="193" spans="1:74">
      <c r="A193" s="8">
        <v>191</v>
      </c>
      <c r="B193" s="24" t="s">
        <v>222</v>
      </c>
      <c r="C193" s="8" t="s">
        <v>223</v>
      </c>
      <c r="D193" s="18">
        <v>14080</v>
      </c>
      <c r="E193" s="19">
        <v>50</v>
      </c>
      <c r="BV193" s="8">
        <f t="shared" si="2"/>
        <v>14130</v>
      </c>
    </row>
    <row r="194" spans="1:74">
      <c r="A194" s="8">
        <v>192</v>
      </c>
      <c r="B194" s="24" t="s">
        <v>222</v>
      </c>
      <c r="C194" s="8" t="s">
        <v>224</v>
      </c>
      <c r="BV194" s="8">
        <f t="shared" si="2"/>
        <v>0</v>
      </c>
    </row>
    <row r="195" spans="1:74">
      <c r="A195" s="8">
        <v>193</v>
      </c>
      <c r="B195" s="24" t="s">
        <v>225</v>
      </c>
      <c r="C195" s="8" t="s">
        <v>226</v>
      </c>
      <c r="D195" s="18">
        <v>5500</v>
      </c>
      <c r="E195" s="19">
        <v>30</v>
      </c>
      <c r="BV195" s="8">
        <f t="shared" si="2"/>
        <v>5530</v>
      </c>
    </row>
    <row r="196" spans="1:74">
      <c r="A196" s="8">
        <v>194</v>
      </c>
      <c r="B196" s="24" t="s">
        <v>227</v>
      </c>
      <c r="C196" s="8" t="s">
        <v>57</v>
      </c>
      <c r="BV196" s="8">
        <f t="shared" ref="BV196:BV198" si="3">SUM(D196:BU196)</f>
        <v>0</v>
      </c>
    </row>
    <row r="197" spans="1:74">
      <c r="A197" s="8">
        <v>195</v>
      </c>
      <c r="B197" s="24" t="s">
        <v>228</v>
      </c>
      <c r="C197" s="8" t="s">
        <v>57</v>
      </c>
      <c r="BV197" s="8">
        <f t="shared" si="3"/>
        <v>0</v>
      </c>
    </row>
    <row r="198" spans="1:74">
      <c r="A198" s="8">
        <v>196</v>
      </c>
      <c r="B198" s="24" t="s">
        <v>229</v>
      </c>
      <c r="C198" s="8" t="s">
        <v>230</v>
      </c>
      <c r="BV198" s="8">
        <f t="shared" si="3"/>
        <v>0</v>
      </c>
    </row>
    <row r="199" spans="1:74">
      <c r="A199" s="8">
        <v>197</v>
      </c>
      <c r="B199" s="24" t="s">
        <v>231</v>
      </c>
      <c r="C199" s="8" t="s">
        <v>57</v>
      </c>
      <c r="BV199" s="8">
        <f>SUM(D199:BU199)</f>
        <v>0</v>
      </c>
    </row>
    <row r="200" spans="1:74">
      <c r="A200" s="8">
        <v>198</v>
      </c>
      <c r="B200" s="24" t="s">
        <v>232</v>
      </c>
      <c r="C200" s="8">
        <v>23112302</v>
      </c>
      <c r="BV200" s="8">
        <f t="shared" ref="BV200:BV225" si="4">SUM(D200:BU200)</f>
        <v>0</v>
      </c>
    </row>
    <row r="201" spans="1:74">
      <c r="A201" s="8">
        <v>199</v>
      </c>
      <c r="B201" s="24" t="s">
        <v>233</v>
      </c>
      <c r="C201" s="8">
        <v>3419301</v>
      </c>
      <c r="BV201" s="8">
        <f t="shared" si="4"/>
        <v>0</v>
      </c>
    </row>
    <row r="202" spans="1:74">
      <c r="A202" s="8">
        <v>200</v>
      </c>
      <c r="B202" s="24" t="s">
        <v>234</v>
      </c>
      <c r="C202" s="8" t="s">
        <v>235</v>
      </c>
      <c r="BV202" s="8">
        <f t="shared" si="4"/>
        <v>0</v>
      </c>
    </row>
    <row r="203" spans="1:74">
      <c r="A203" s="8">
        <v>201</v>
      </c>
      <c r="B203" s="24" t="s">
        <v>236</v>
      </c>
      <c r="C203" s="8" t="s">
        <v>237</v>
      </c>
      <c r="BV203" s="8">
        <f t="shared" si="4"/>
        <v>0</v>
      </c>
    </row>
    <row r="204" spans="1:74">
      <c r="A204" s="8">
        <v>202</v>
      </c>
      <c r="B204" s="24" t="s">
        <v>238</v>
      </c>
      <c r="C204" s="8" t="s">
        <v>239</v>
      </c>
      <c r="BV204" s="8">
        <f t="shared" si="4"/>
        <v>0</v>
      </c>
    </row>
    <row r="205" spans="1:74">
      <c r="A205" s="8">
        <v>203</v>
      </c>
      <c r="B205" s="24" t="s">
        <v>238</v>
      </c>
      <c r="C205" s="8" t="s">
        <v>240</v>
      </c>
      <c r="BV205" s="8">
        <f t="shared" si="4"/>
        <v>0</v>
      </c>
    </row>
    <row r="206" spans="1:74">
      <c r="A206" s="8">
        <v>204</v>
      </c>
      <c r="B206" s="24" t="s">
        <v>241</v>
      </c>
      <c r="C206" s="8" t="s">
        <v>242</v>
      </c>
      <c r="BV206" s="8">
        <f t="shared" si="4"/>
        <v>0</v>
      </c>
    </row>
    <row r="207" spans="1:74">
      <c r="A207" s="8">
        <v>205</v>
      </c>
      <c r="B207" s="24" t="s">
        <v>243</v>
      </c>
      <c r="C207" s="8" t="s">
        <v>244</v>
      </c>
      <c r="BV207" s="8">
        <f t="shared" si="4"/>
        <v>0</v>
      </c>
    </row>
    <row r="208" spans="1:74">
      <c r="A208" s="8">
        <v>206</v>
      </c>
      <c r="B208" s="24" t="s">
        <v>245</v>
      </c>
      <c r="C208" s="8">
        <v>2024083134</v>
      </c>
      <c r="BV208" s="8">
        <f t="shared" si="4"/>
        <v>0</v>
      </c>
    </row>
    <row r="209" spans="1:74">
      <c r="A209" s="8">
        <v>207</v>
      </c>
      <c r="B209" s="24" t="s">
        <v>246</v>
      </c>
      <c r="C209" s="8">
        <v>20241106</v>
      </c>
      <c r="BV209" s="8">
        <f t="shared" si="4"/>
        <v>0</v>
      </c>
    </row>
    <row r="210" spans="1:74">
      <c r="A210" s="8">
        <v>208</v>
      </c>
      <c r="B210" s="24" t="s">
        <v>247</v>
      </c>
      <c r="C210" s="8" t="s">
        <v>248</v>
      </c>
      <c r="BV210" s="8">
        <f t="shared" si="4"/>
        <v>0</v>
      </c>
    </row>
    <row r="211" spans="1:74">
      <c r="A211" s="8">
        <v>209</v>
      </c>
      <c r="B211" s="24" t="s">
        <v>249</v>
      </c>
      <c r="C211" s="8" t="s">
        <v>57</v>
      </c>
      <c r="BV211" s="8">
        <f t="shared" si="4"/>
        <v>0</v>
      </c>
    </row>
    <row r="212" spans="1:74">
      <c r="A212" s="8">
        <v>210</v>
      </c>
      <c r="B212" s="24" t="s">
        <v>250</v>
      </c>
      <c r="C212" s="8" t="s">
        <v>57</v>
      </c>
      <c r="BV212" s="8">
        <f t="shared" si="4"/>
        <v>0</v>
      </c>
    </row>
    <row r="213" spans="1:74">
      <c r="A213" s="8">
        <v>211</v>
      </c>
      <c r="B213" s="24" t="s">
        <v>251</v>
      </c>
      <c r="C213" s="8" t="s">
        <v>252</v>
      </c>
      <c r="BV213" s="8">
        <f t="shared" si="4"/>
        <v>0</v>
      </c>
    </row>
    <row r="214" spans="1:74">
      <c r="A214" s="8">
        <v>212</v>
      </c>
      <c r="B214" s="24" t="s">
        <v>253</v>
      </c>
      <c r="C214" s="8" t="s">
        <v>254</v>
      </c>
      <c r="BV214" s="8">
        <f t="shared" si="4"/>
        <v>0</v>
      </c>
    </row>
    <row r="215" spans="1:74">
      <c r="A215" s="8">
        <v>213</v>
      </c>
      <c r="B215" s="24" t="s">
        <v>255</v>
      </c>
      <c r="C215" s="8" t="s">
        <v>256</v>
      </c>
      <c r="BV215" s="8">
        <f t="shared" si="4"/>
        <v>0</v>
      </c>
    </row>
    <row r="216" spans="1:74">
      <c r="A216" s="8">
        <v>214</v>
      </c>
      <c r="B216" s="24" t="s">
        <v>257</v>
      </c>
      <c r="C216" s="8">
        <v>304030121</v>
      </c>
      <c r="BV216" s="8">
        <f t="shared" si="4"/>
        <v>0</v>
      </c>
    </row>
    <row r="217" spans="1:74">
      <c r="A217" s="8">
        <v>215</v>
      </c>
      <c r="B217" s="24" t="s">
        <v>258</v>
      </c>
      <c r="C217" s="8" t="s">
        <v>57</v>
      </c>
      <c r="D217" s="18">
        <v>916</v>
      </c>
      <c r="BV217" s="8">
        <f t="shared" si="4"/>
        <v>916</v>
      </c>
    </row>
    <row r="218" spans="1:74">
      <c r="A218" s="8">
        <v>216</v>
      </c>
      <c r="B218" s="24" t="s">
        <v>259</v>
      </c>
      <c r="C218" s="8" t="s">
        <v>57</v>
      </c>
      <c r="D218" s="18">
        <v>916</v>
      </c>
      <c r="BV218" s="8">
        <f t="shared" si="4"/>
        <v>916</v>
      </c>
    </row>
    <row r="219" spans="1:74">
      <c r="A219" s="8">
        <v>217</v>
      </c>
      <c r="B219" s="24" t="s">
        <v>260</v>
      </c>
      <c r="C219" s="8" t="s">
        <v>57</v>
      </c>
      <c r="BV219" s="8">
        <f t="shared" si="4"/>
        <v>0</v>
      </c>
    </row>
    <row r="220" spans="1:74">
      <c r="A220" s="8">
        <v>218</v>
      </c>
      <c r="B220" s="24" t="s">
        <v>261</v>
      </c>
      <c r="C220" s="8" t="s">
        <v>262</v>
      </c>
      <c r="BV220" s="8">
        <f t="shared" si="4"/>
        <v>0</v>
      </c>
    </row>
    <row r="221" spans="1:74">
      <c r="A221" s="8">
        <v>219</v>
      </c>
      <c r="B221" s="24" t="s">
        <v>263</v>
      </c>
      <c r="C221" s="8" t="s">
        <v>57</v>
      </c>
      <c r="BV221" s="8">
        <f t="shared" si="4"/>
        <v>0</v>
      </c>
    </row>
    <row r="222" spans="1:74">
      <c r="A222" s="8">
        <v>220</v>
      </c>
      <c r="B222" s="24" t="s">
        <v>264</v>
      </c>
      <c r="C222" s="8" t="s">
        <v>57</v>
      </c>
      <c r="BV222" s="8">
        <f t="shared" si="4"/>
        <v>0</v>
      </c>
    </row>
    <row r="223" spans="1:74">
      <c r="A223" s="8">
        <v>221</v>
      </c>
      <c r="B223" s="24" t="s">
        <v>265</v>
      </c>
      <c r="C223" s="8" t="s">
        <v>266</v>
      </c>
      <c r="BV223" s="8">
        <f t="shared" si="4"/>
        <v>0</v>
      </c>
    </row>
    <row r="224" spans="1:74">
      <c r="A224" s="8">
        <v>222</v>
      </c>
      <c r="B224" s="24" t="s">
        <v>267</v>
      </c>
      <c r="C224" s="8" t="s">
        <v>57</v>
      </c>
      <c r="BV224" s="8">
        <f t="shared" si="4"/>
        <v>0</v>
      </c>
    </row>
    <row r="225" spans="1:74">
      <c r="A225" s="8">
        <v>223</v>
      </c>
      <c r="B225" s="24" t="s">
        <v>273</v>
      </c>
      <c r="C225" s="8">
        <v>24322132</v>
      </c>
      <c r="BV225" s="8">
        <f t="shared" si="4"/>
        <v>0</v>
      </c>
    </row>
  </sheetData>
  <autoFilter ref="A1:BV225" xr:uid="{7DE1CA0C-C703-463F-B29D-55C19053EC34}"/>
  <mergeCells count="4">
    <mergeCell ref="B1:B2"/>
    <mergeCell ref="C1:C2"/>
    <mergeCell ref="A1:A2"/>
    <mergeCell ref="BV1:B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ACE8-FBAB-4C21-AC26-C812CC3BAB49}">
  <dimension ref="A1:BV225"/>
  <sheetViews>
    <sheetView rightToLeft="1" workbookViewId="0">
      <pane xSplit="3" ySplit="2" topLeftCell="BK210" activePane="bottomRight" state="frozen"/>
      <selection pane="topRight" activeCell="C1" sqref="C1"/>
      <selection pane="bottomLeft" activeCell="A3" sqref="A3"/>
      <selection pane="bottomRight" activeCell="BT222" sqref="BT222"/>
    </sheetView>
  </sheetViews>
  <sheetFormatPr defaultColWidth="9" defaultRowHeight="14.25"/>
  <cols>
    <col min="1" max="1" width="9.140625" style="7" customWidth="1"/>
    <col min="2" max="2" width="77.28515625" style="1" bestFit="1" customWidth="1"/>
    <col min="3" max="3" width="20.42578125" style="1" bestFit="1" customWidth="1"/>
    <col min="4" max="4" width="11.42578125" style="2" bestFit="1" customWidth="1"/>
    <col min="5" max="5" width="12.5703125" style="3" bestFit="1" customWidth="1"/>
    <col min="6" max="6" width="9" style="2"/>
    <col min="7" max="7" width="9.7109375" style="3" bestFit="1" customWidth="1"/>
    <col min="8" max="8" width="9" style="2"/>
    <col min="9" max="9" width="9.7109375" style="3" bestFit="1" customWidth="1"/>
    <col min="10" max="10" width="9" style="2"/>
    <col min="11" max="11" width="9.7109375" style="3" bestFit="1" customWidth="1"/>
    <col min="12" max="12" width="9" style="2"/>
    <col min="13" max="13" width="9.7109375" style="3" bestFit="1" customWidth="1"/>
    <col min="14" max="14" width="9" style="2"/>
    <col min="15" max="15" width="9.7109375" style="3" bestFit="1" customWidth="1"/>
    <col min="16" max="16" width="9" style="2"/>
    <col min="17" max="17" width="9.7109375" style="3" bestFit="1" customWidth="1"/>
    <col min="18" max="18" width="9" style="2"/>
    <col min="19" max="19" width="9.7109375" style="3" bestFit="1" customWidth="1"/>
    <col min="20" max="20" width="9" style="2"/>
    <col min="21" max="21" width="9.7109375" style="3" bestFit="1" customWidth="1"/>
    <col min="22" max="22" width="9" style="2"/>
    <col min="23" max="23" width="9.7109375" style="3" bestFit="1" customWidth="1"/>
    <col min="24" max="24" width="9" style="2"/>
    <col min="25" max="25" width="9.7109375" style="3" bestFit="1" customWidth="1"/>
    <col min="26" max="26" width="9" style="2"/>
    <col min="27" max="27" width="9.7109375" style="3" bestFit="1" customWidth="1"/>
    <col min="28" max="28" width="9" style="2"/>
    <col min="29" max="29" width="9.7109375" style="3" bestFit="1" customWidth="1"/>
    <col min="30" max="30" width="9" style="2"/>
    <col min="31" max="31" width="9.7109375" style="3" bestFit="1" customWidth="1"/>
    <col min="32" max="32" width="9" style="2"/>
    <col min="33" max="33" width="9.7109375" style="3" bestFit="1" customWidth="1"/>
    <col min="34" max="34" width="9" style="2"/>
    <col min="35" max="35" width="9.7109375" style="3" bestFit="1" customWidth="1"/>
    <col min="36" max="36" width="9" style="2"/>
    <col min="37" max="37" width="9.7109375" style="3" bestFit="1" customWidth="1"/>
    <col min="38" max="38" width="9" style="2"/>
    <col min="39" max="39" width="9.7109375" style="3" bestFit="1" customWidth="1"/>
    <col min="40" max="40" width="9" style="2"/>
    <col min="41" max="41" width="9.7109375" style="3" bestFit="1" customWidth="1"/>
    <col min="42" max="42" width="9" style="2"/>
    <col min="43" max="43" width="9.7109375" style="3" bestFit="1" customWidth="1"/>
    <col min="44" max="44" width="9" style="2"/>
    <col min="45" max="45" width="9.7109375" style="3" bestFit="1" customWidth="1"/>
    <col min="46" max="46" width="9" style="2"/>
    <col min="47" max="47" width="9.7109375" style="3" bestFit="1" customWidth="1"/>
    <col min="48" max="48" width="9" style="2"/>
    <col min="49" max="49" width="9.7109375" style="3" bestFit="1" customWidth="1"/>
    <col min="50" max="50" width="9" style="2"/>
    <col min="51" max="51" width="9.7109375" style="3" bestFit="1" customWidth="1"/>
    <col min="52" max="52" width="9" style="2"/>
    <col min="53" max="53" width="9.7109375" style="3" bestFit="1" customWidth="1"/>
    <col min="54" max="54" width="9" style="2"/>
    <col min="55" max="55" width="9.7109375" style="3" bestFit="1" customWidth="1"/>
    <col min="56" max="56" width="9" style="2"/>
    <col min="57" max="57" width="9.7109375" style="3" bestFit="1" customWidth="1"/>
    <col min="58" max="58" width="9" style="2"/>
    <col min="59" max="59" width="12.5703125" style="3" bestFit="1" customWidth="1"/>
    <col min="60" max="60" width="9" style="2"/>
    <col min="61" max="61" width="9.7109375" style="3" bestFit="1" customWidth="1"/>
    <col min="62" max="62" width="9" style="2"/>
    <col min="63" max="63" width="9.7109375" style="3" bestFit="1" customWidth="1"/>
    <col min="64" max="64" width="9" style="2"/>
    <col min="65" max="65" width="9.7109375" style="3" bestFit="1" customWidth="1"/>
    <col min="66" max="66" width="9" style="2"/>
    <col min="67" max="67" width="9.7109375" style="3" bestFit="1" customWidth="1"/>
    <col min="68" max="68" width="9" style="2"/>
    <col min="69" max="69" width="12.5703125" style="3" bestFit="1" customWidth="1"/>
    <col min="70" max="70" width="9" style="2"/>
    <col min="71" max="71" width="9.7109375" style="3" bestFit="1" customWidth="1"/>
    <col min="72" max="72" width="9" style="2"/>
    <col min="73" max="73" width="9.7109375" style="3" bestFit="1" customWidth="1"/>
    <col min="74" max="16384" width="9" style="1"/>
  </cols>
  <sheetData>
    <row r="1" spans="1:74" s="9" customFormat="1" ht="15">
      <c r="A1" s="28" t="s">
        <v>268</v>
      </c>
      <c r="B1" s="28" t="s">
        <v>272</v>
      </c>
      <c r="C1" s="29" t="s">
        <v>0</v>
      </c>
      <c r="D1" s="20" t="s">
        <v>4</v>
      </c>
      <c r="E1" s="21" t="s">
        <v>5</v>
      </c>
      <c r="F1" s="20" t="s">
        <v>4</v>
      </c>
      <c r="G1" s="21" t="s">
        <v>5</v>
      </c>
      <c r="H1" s="20" t="s">
        <v>4</v>
      </c>
      <c r="I1" s="21" t="s">
        <v>5</v>
      </c>
      <c r="J1" s="20" t="s">
        <v>4</v>
      </c>
      <c r="K1" s="21" t="s">
        <v>5</v>
      </c>
      <c r="L1" s="20" t="s">
        <v>4</v>
      </c>
      <c r="M1" s="21" t="s">
        <v>5</v>
      </c>
      <c r="N1" s="20" t="s">
        <v>4</v>
      </c>
      <c r="O1" s="21" t="s">
        <v>5</v>
      </c>
      <c r="P1" s="20" t="s">
        <v>4</v>
      </c>
      <c r="Q1" s="21" t="s">
        <v>5</v>
      </c>
      <c r="R1" s="20" t="s">
        <v>4</v>
      </c>
      <c r="S1" s="21" t="s">
        <v>5</v>
      </c>
      <c r="T1" s="20" t="s">
        <v>4</v>
      </c>
      <c r="U1" s="21" t="s">
        <v>5</v>
      </c>
      <c r="V1" s="20" t="s">
        <v>4</v>
      </c>
      <c r="W1" s="21" t="s">
        <v>5</v>
      </c>
      <c r="X1" s="20" t="s">
        <v>4</v>
      </c>
      <c r="Y1" s="21" t="s">
        <v>5</v>
      </c>
      <c r="Z1" s="20" t="s">
        <v>4</v>
      </c>
      <c r="AA1" s="21" t="s">
        <v>5</v>
      </c>
      <c r="AB1" s="20" t="s">
        <v>4</v>
      </c>
      <c r="AC1" s="21" t="s">
        <v>5</v>
      </c>
      <c r="AD1" s="20" t="s">
        <v>4</v>
      </c>
      <c r="AE1" s="21" t="s">
        <v>5</v>
      </c>
      <c r="AF1" s="20" t="s">
        <v>4</v>
      </c>
      <c r="AG1" s="21" t="s">
        <v>5</v>
      </c>
      <c r="AH1" s="20" t="s">
        <v>4</v>
      </c>
      <c r="AI1" s="21" t="s">
        <v>5</v>
      </c>
      <c r="AJ1" s="20" t="s">
        <v>4</v>
      </c>
      <c r="AK1" s="21" t="s">
        <v>5</v>
      </c>
      <c r="AL1" s="20" t="s">
        <v>4</v>
      </c>
      <c r="AM1" s="21" t="s">
        <v>5</v>
      </c>
      <c r="AN1" s="20" t="s">
        <v>4</v>
      </c>
      <c r="AO1" s="21" t="s">
        <v>5</v>
      </c>
      <c r="AP1" s="20" t="s">
        <v>4</v>
      </c>
      <c r="AQ1" s="21" t="s">
        <v>5</v>
      </c>
      <c r="AR1" s="20" t="s">
        <v>4</v>
      </c>
      <c r="AS1" s="21" t="s">
        <v>5</v>
      </c>
      <c r="AT1" s="20" t="s">
        <v>4</v>
      </c>
      <c r="AU1" s="21" t="s">
        <v>5</v>
      </c>
      <c r="AV1" s="20" t="s">
        <v>4</v>
      </c>
      <c r="AW1" s="21" t="s">
        <v>5</v>
      </c>
      <c r="AX1" s="20" t="s">
        <v>4</v>
      </c>
      <c r="AY1" s="21" t="s">
        <v>5</v>
      </c>
      <c r="AZ1" s="20" t="s">
        <v>4</v>
      </c>
      <c r="BA1" s="21" t="s">
        <v>5</v>
      </c>
      <c r="BB1" s="20" t="s">
        <v>4</v>
      </c>
      <c r="BC1" s="21" t="s">
        <v>5</v>
      </c>
      <c r="BD1" s="20" t="s">
        <v>4</v>
      </c>
      <c r="BE1" s="21" t="s">
        <v>5</v>
      </c>
      <c r="BF1" s="20" t="s">
        <v>4</v>
      </c>
      <c r="BG1" s="21" t="s">
        <v>5</v>
      </c>
      <c r="BH1" s="20" t="s">
        <v>4</v>
      </c>
      <c r="BI1" s="21" t="s">
        <v>5</v>
      </c>
      <c r="BJ1" s="20" t="s">
        <v>4</v>
      </c>
      <c r="BK1" s="21" t="s">
        <v>5</v>
      </c>
      <c r="BL1" s="20" t="s">
        <v>4</v>
      </c>
      <c r="BM1" s="21" t="s">
        <v>5</v>
      </c>
      <c r="BN1" s="20" t="s">
        <v>4</v>
      </c>
      <c r="BO1" s="21" t="s">
        <v>5</v>
      </c>
      <c r="BP1" s="20" t="s">
        <v>4</v>
      </c>
      <c r="BQ1" s="21" t="s">
        <v>5</v>
      </c>
      <c r="BR1" s="20" t="s">
        <v>4</v>
      </c>
      <c r="BS1" s="21" t="s">
        <v>5</v>
      </c>
      <c r="BT1" s="20" t="s">
        <v>4</v>
      </c>
      <c r="BU1" s="21" t="s">
        <v>5</v>
      </c>
      <c r="BV1" s="30" t="s">
        <v>8</v>
      </c>
    </row>
    <row r="2" spans="1:74" s="9" customFormat="1" ht="15">
      <c r="A2" s="28"/>
      <c r="B2" s="28"/>
      <c r="C2" s="29"/>
      <c r="D2" s="22" t="s">
        <v>9</v>
      </c>
      <c r="E2" s="23" t="s">
        <v>10</v>
      </c>
      <c r="F2" s="22" t="s">
        <v>9</v>
      </c>
      <c r="G2" s="23" t="s">
        <v>10</v>
      </c>
      <c r="H2" s="22" t="s">
        <v>9</v>
      </c>
      <c r="I2" s="23" t="s">
        <v>10</v>
      </c>
      <c r="J2" s="22" t="s">
        <v>9</v>
      </c>
      <c r="K2" s="23" t="s">
        <v>10</v>
      </c>
      <c r="L2" s="22" t="s">
        <v>9</v>
      </c>
      <c r="M2" s="23" t="s">
        <v>10</v>
      </c>
      <c r="N2" s="22" t="s">
        <v>9</v>
      </c>
      <c r="O2" s="23" t="s">
        <v>10</v>
      </c>
      <c r="P2" s="22" t="s">
        <v>9</v>
      </c>
      <c r="Q2" s="23" t="s">
        <v>10</v>
      </c>
      <c r="R2" s="22" t="s">
        <v>9</v>
      </c>
      <c r="S2" s="23" t="s">
        <v>10</v>
      </c>
      <c r="T2" s="22" t="s">
        <v>9</v>
      </c>
      <c r="U2" s="23" t="s">
        <v>10</v>
      </c>
      <c r="V2" s="22" t="s">
        <v>9</v>
      </c>
      <c r="W2" s="23" t="s">
        <v>10</v>
      </c>
      <c r="X2" s="22" t="s">
        <v>9</v>
      </c>
      <c r="Y2" s="23" t="s">
        <v>10</v>
      </c>
      <c r="Z2" s="22" t="s">
        <v>9</v>
      </c>
      <c r="AA2" s="23" t="s">
        <v>10</v>
      </c>
      <c r="AB2" s="22" t="s">
        <v>9</v>
      </c>
      <c r="AC2" s="23" t="s">
        <v>10</v>
      </c>
      <c r="AD2" s="22" t="s">
        <v>9</v>
      </c>
      <c r="AE2" s="23" t="s">
        <v>10</v>
      </c>
      <c r="AF2" s="22" t="s">
        <v>9</v>
      </c>
      <c r="AG2" s="23" t="s">
        <v>10</v>
      </c>
      <c r="AH2" s="22" t="s">
        <v>9</v>
      </c>
      <c r="AI2" s="23" t="s">
        <v>10</v>
      </c>
      <c r="AJ2" s="22" t="s">
        <v>9</v>
      </c>
      <c r="AK2" s="23" t="s">
        <v>10</v>
      </c>
      <c r="AL2" s="22" t="s">
        <v>9</v>
      </c>
      <c r="AM2" s="23" t="s">
        <v>10</v>
      </c>
      <c r="AN2" s="22" t="s">
        <v>9</v>
      </c>
      <c r="AO2" s="23" t="s">
        <v>10</v>
      </c>
      <c r="AP2" s="22" t="s">
        <v>9</v>
      </c>
      <c r="AQ2" s="23" t="s">
        <v>10</v>
      </c>
      <c r="AR2" s="22" t="s">
        <v>9</v>
      </c>
      <c r="AS2" s="23" t="s">
        <v>10</v>
      </c>
      <c r="AT2" s="22" t="s">
        <v>9</v>
      </c>
      <c r="AU2" s="23" t="s">
        <v>10</v>
      </c>
      <c r="AV2" s="22" t="s">
        <v>9</v>
      </c>
      <c r="AW2" s="23" t="s">
        <v>10</v>
      </c>
      <c r="AX2" s="22" t="s">
        <v>9</v>
      </c>
      <c r="AY2" s="23" t="s">
        <v>10</v>
      </c>
      <c r="AZ2" s="22" t="s">
        <v>9</v>
      </c>
      <c r="BA2" s="23" t="s">
        <v>10</v>
      </c>
      <c r="BB2" s="22" t="s">
        <v>9</v>
      </c>
      <c r="BC2" s="23" t="s">
        <v>10</v>
      </c>
      <c r="BD2" s="22" t="s">
        <v>9</v>
      </c>
      <c r="BE2" s="23" t="s">
        <v>10</v>
      </c>
      <c r="BF2" s="22" t="s">
        <v>9</v>
      </c>
      <c r="BG2" s="23" t="s">
        <v>10</v>
      </c>
      <c r="BH2" s="22" t="s">
        <v>9</v>
      </c>
      <c r="BI2" s="23" t="s">
        <v>10</v>
      </c>
      <c r="BJ2" s="22" t="s">
        <v>9</v>
      </c>
      <c r="BK2" s="23" t="s">
        <v>10</v>
      </c>
      <c r="BL2" s="22" t="s">
        <v>9</v>
      </c>
      <c r="BM2" s="23" t="s">
        <v>10</v>
      </c>
      <c r="BN2" s="22" t="s">
        <v>9</v>
      </c>
      <c r="BO2" s="23" t="s">
        <v>10</v>
      </c>
      <c r="BP2" s="22" t="s">
        <v>9</v>
      </c>
      <c r="BQ2" s="23" t="s">
        <v>10</v>
      </c>
      <c r="BR2" s="22" t="s">
        <v>9</v>
      </c>
      <c r="BS2" s="23" t="s">
        <v>10</v>
      </c>
      <c r="BT2" s="22" t="s">
        <v>9</v>
      </c>
      <c r="BU2" s="23" t="s">
        <v>10</v>
      </c>
      <c r="BV2" s="30"/>
    </row>
    <row r="3" spans="1:74">
      <c r="A3" s="7">
        <v>1</v>
      </c>
      <c r="B3" s="1" t="s">
        <v>14</v>
      </c>
      <c r="C3" s="1">
        <v>27816698</v>
      </c>
      <c r="BV3" s="1">
        <f>D3+F3+H3+J3+L3+N3+P3+R3+T3+V3+X3+Z3+AB3+AD3+AF3+AH3+AJ3+AL3+AN3+AP3+AR3+AT3+AV3+AX3+AZ3+BB3+BD3+BF3+BH3+BJ3+BL3+BN3+BP3+BR3+BT3-E3-G3-I3-K3-M3-O3-Q3-S3-U3-W3-Y3-AA3-AC3-AE3-AG3-AI3-AK3-AM3-AO3-AQ3-AS3-AU3-AW3-AY3-BA3-BC3-BE3-BG3-BI3-BK3-BM3-BO3-BQ3-BS3-BU3</f>
        <v>0</v>
      </c>
    </row>
    <row r="4" spans="1:74">
      <c r="A4" s="7">
        <v>2</v>
      </c>
      <c r="B4" s="1" t="s">
        <v>14</v>
      </c>
      <c r="C4" s="1">
        <v>28119009</v>
      </c>
      <c r="BV4" s="1">
        <f t="shared" ref="BV4:BV67" si="0">D4+F4+H4+J4+L4+N4+P4+R4+T4+V4+X4+Z4+AB4+AD4+AF4+AH4+AJ4+AL4+AN4+AP4+AR4+AT4+AV4+AX4+AZ4+BB4+BD4+BF4+BH4+BJ4+BL4+BN4+BP4+BR4+BT4-E4-G4-I4-K4-M4-O4-Q4-S4-U4-W4-Y4-AA4-AC4-AE4-AG4-AI4-AK4-AM4-AO4-AQ4-AS4-AU4-AW4-AY4-BA4-BC4-BE4-BG4-BI4-BK4-BM4-BO4-BQ4-BS4-BU4</f>
        <v>0</v>
      </c>
    </row>
    <row r="5" spans="1:74">
      <c r="A5" s="7">
        <v>3</v>
      </c>
      <c r="B5" s="1" t="s">
        <v>15</v>
      </c>
      <c r="C5" s="1">
        <v>27910149</v>
      </c>
      <c r="BV5" s="1">
        <f t="shared" si="0"/>
        <v>0</v>
      </c>
    </row>
    <row r="6" spans="1:74">
      <c r="A6" s="7">
        <v>4</v>
      </c>
      <c r="B6" s="1" t="s">
        <v>15</v>
      </c>
      <c r="C6" s="1">
        <v>27910149</v>
      </c>
      <c r="BV6" s="1">
        <f t="shared" si="0"/>
        <v>0</v>
      </c>
    </row>
    <row r="7" spans="1:74">
      <c r="A7" s="7">
        <v>5</v>
      </c>
      <c r="B7" s="1" t="s">
        <v>16</v>
      </c>
      <c r="C7" s="1" t="s">
        <v>17</v>
      </c>
      <c r="BV7" s="1">
        <f t="shared" si="0"/>
        <v>0</v>
      </c>
    </row>
    <row r="8" spans="1:74">
      <c r="A8" s="7">
        <v>6</v>
      </c>
      <c r="B8" s="1" t="s">
        <v>18</v>
      </c>
      <c r="C8" s="1" t="s">
        <v>19</v>
      </c>
      <c r="BV8" s="1">
        <f t="shared" si="0"/>
        <v>0</v>
      </c>
    </row>
    <row r="9" spans="1:74">
      <c r="A9" s="7">
        <v>7</v>
      </c>
      <c r="B9" s="1" t="s">
        <v>20</v>
      </c>
      <c r="C9" s="1" t="s">
        <v>21</v>
      </c>
      <c r="BV9" s="1">
        <f t="shared" si="0"/>
        <v>0</v>
      </c>
    </row>
    <row r="10" spans="1:74">
      <c r="A10" s="7">
        <v>8</v>
      </c>
      <c r="B10" s="1" t="s">
        <v>22</v>
      </c>
      <c r="C10" s="1" t="s">
        <v>23</v>
      </c>
      <c r="BV10" s="1">
        <f t="shared" si="0"/>
        <v>0</v>
      </c>
    </row>
    <row r="11" spans="1:74">
      <c r="A11" s="7">
        <v>9</v>
      </c>
      <c r="B11" s="1" t="s">
        <v>24</v>
      </c>
      <c r="C11" s="1" t="s">
        <v>25</v>
      </c>
      <c r="BV11" s="1">
        <f t="shared" si="0"/>
        <v>0</v>
      </c>
    </row>
    <row r="12" spans="1:74">
      <c r="A12" s="7">
        <v>10</v>
      </c>
      <c r="B12" s="1" t="s">
        <v>26</v>
      </c>
      <c r="C12" s="1" t="s">
        <v>27</v>
      </c>
      <c r="BV12" s="1">
        <f t="shared" si="0"/>
        <v>0</v>
      </c>
    </row>
    <row r="13" spans="1:74">
      <c r="A13" s="7">
        <v>11</v>
      </c>
      <c r="B13" s="1" t="s">
        <v>28</v>
      </c>
      <c r="C13" s="1" t="s">
        <v>29</v>
      </c>
      <c r="BV13" s="1">
        <f t="shared" si="0"/>
        <v>0</v>
      </c>
    </row>
    <row r="14" spans="1:74">
      <c r="A14" s="7">
        <v>12</v>
      </c>
      <c r="B14" s="1" t="s">
        <v>30</v>
      </c>
      <c r="C14" s="1" t="s">
        <v>31</v>
      </c>
      <c r="BV14" s="1">
        <f t="shared" si="0"/>
        <v>0</v>
      </c>
    </row>
    <row r="15" spans="1:74">
      <c r="A15" s="7">
        <v>13</v>
      </c>
      <c r="B15" s="1" t="s">
        <v>32</v>
      </c>
      <c r="C15" s="1">
        <v>10300074</v>
      </c>
      <c r="BV15" s="1">
        <f t="shared" si="0"/>
        <v>0</v>
      </c>
    </row>
    <row r="16" spans="1:74">
      <c r="A16" s="7">
        <v>14</v>
      </c>
      <c r="B16" s="1" t="s">
        <v>33</v>
      </c>
      <c r="C16" s="1">
        <v>122120211</v>
      </c>
      <c r="BV16" s="1">
        <f t="shared" si="0"/>
        <v>0</v>
      </c>
    </row>
    <row r="17" spans="1:74">
      <c r="A17" s="7">
        <v>15</v>
      </c>
      <c r="B17" s="1" t="s">
        <v>34</v>
      </c>
      <c r="C17" s="1">
        <v>2023121003</v>
      </c>
      <c r="BV17" s="1">
        <f t="shared" si="0"/>
        <v>0</v>
      </c>
    </row>
    <row r="18" spans="1:74">
      <c r="A18" s="7">
        <v>16</v>
      </c>
      <c r="B18" s="1" t="s">
        <v>35</v>
      </c>
      <c r="C18" s="1" t="s">
        <v>36</v>
      </c>
      <c r="BV18" s="1">
        <f t="shared" si="0"/>
        <v>0</v>
      </c>
    </row>
    <row r="19" spans="1:74">
      <c r="A19" s="7">
        <v>17</v>
      </c>
      <c r="B19" s="1" t="s">
        <v>37</v>
      </c>
      <c r="C19" s="1">
        <v>1076</v>
      </c>
      <c r="BV19" s="1">
        <f t="shared" si="0"/>
        <v>0</v>
      </c>
    </row>
    <row r="20" spans="1:74">
      <c r="A20" s="7">
        <v>18</v>
      </c>
      <c r="B20" s="1" t="s">
        <v>38</v>
      </c>
      <c r="C20" s="1" t="s">
        <v>39</v>
      </c>
      <c r="BV20" s="1">
        <f t="shared" si="0"/>
        <v>0</v>
      </c>
    </row>
    <row r="21" spans="1:74">
      <c r="A21" s="7">
        <v>19</v>
      </c>
      <c r="B21" s="1" t="s">
        <v>40</v>
      </c>
      <c r="C21" s="1">
        <v>62312001</v>
      </c>
      <c r="BV21" s="1">
        <f t="shared" si="0"/>
        <v>0</v>
      </c>
    </row>
    <row r="22" spans="1:74">
      <c r="A22" s="7">
        <v>20</v>
      </c>
      <c r="B22" s="1" t="s">
        <v>41</v>
      </c>
      <c r="C22" s="1">
        <v>33201</v>
      </c>
      <c r="BV22" s="1">
        <f t="shared" si="0"/>
        <v>0</v>
      </c>
    </row>
    <row r="23" spans="1:74">
      <c r="A23" s="7">
        <v>21</v>
      </c>
      <c r="B23" s="1" t="s">
        <v>42</v>
      </c>
      <c r="C23" s="1">
        <v>20230515</v>
      </c>
      <c r="BV23" s="1">
        <f t="shared" si="0"/>
        <v>0</v>
      </c>
    </row>
    <row r="24" spans="1:74">
      <c r="A24" s="7">
        <v>22</v>
      </c>
      <c r="B24" s="1" t="s">
        <v>43</v>
      </c>
      <c r="C24" s="1">
        <v>2404032012</v>
      </c>
      <c r="BV24" s="1">
        <f t="shared" si="0"/>
        <v>0</v>
      </c>
    </row>
    <row r="25" spans="1:74">
      <c r="A25" s="7">
        <v>23</v>
      </c>
      <c r="B25" s="1" t="s">
        <v>44</v>
      </c>
      <c r="C25" s="1">
        <v>22897316</v>
      </c>
      <c r="BV25" s="1">
        <f t="shared" si="0"/>
        <v>0</v>
      </c>
    </row>
    <row r="26" spans="1:74">
      <c r="A26" s="7">
        <v>24</v>
      </c>
      <c r="B26" s="1" t="s">
        <v>45</v>
      </c>
      <c r="C26" s="1">
        <v>2778</v>
      </c>
      <c r="BV26" s="1">
        <f t="shared" si="0"/>
        <v>0</v>
      </c>
    </row>
    <row r="27" spans="1:74">
      <c r="A27" s="7">
        <v>25</v>
      </c>
      <c r="B27" s="1" t="s">
        <v>46</v>
      </c>
      <c r="C27" s="1" t="s">
        <v>47</v>
      </c>
      <c r="BV27" s="1">
        <f t="shared" si="0"/>
        <v>0</v>
      </c>
    </row>
    <row r="28" spans="1:74">
      <c r="A28" s="7">
        <v>26</v>
      </c>
      <c r="B28" s="1" t="s">
        <v>48</v>
      </c>
      <c r="C28" s="1" t="s">
        <v>49</v>
      </c>
      <c r="BV28" s="1">
        <f t="shared" si="0"/>
        <v>0</v>
      </c>
    </row>
    <row r="29" spans="1:74">
      <c r="A29" s="7">
        <v>27</v>
      </c>
      <c r="B29" s="1" t="s">
        <v>50</v>
      </c>
      <c r="C29" s="1">
        <v>49383</v>
      </c>
      <c r="BV29" s="1">
        <f t="shared" si="0"/>
        <v>0</v>
      </c>
    </row>
    <row r="30" spans="1:74">
      <c r="A30" s="7">
        <v>28</v>
      </c>
      <c r="B30" s="1" t="s">
        <v>51</v>
      </c>
      <c r="C30" s="1" t="s">
        <v>52</v>
      </c>
      <c r="BV30" s="1">
        <f t="shared" si="0"/>
        <v>0</v>
      </c>
    </row>
    <row r="31" spans="1:74">
      <c r="A31" s="7">
        <v>29</v>
      </c>
      <c r="B31" s="1" t="s">
        <v>53</v>
      </c>
      <c r="C31" s="1" t="s">
        <v>54</v>
      </c>
      <c r="BV31" s="1">
        <f t="shared" si="0"/>
        <v>0</v>
      </c>
    </row>
    <row r="32" spans="1:74">
      <c r="A32" s="7">
        <v>30</v>
      </c>
      <c r="B32" s="1" t="s">
        <v>55</v>
      </c>
      <c r="BV32" s="1">
        <f t="shared" si="0"/>
        <v>0</v>
      </c>
    </row>
    <row r="33" spans="1:74">
      <c r="A33" s="7">
        <v>31</v>
      </c>
      <c r="B33" s="1" t="s">
        <v>56</v>
      </c>
      <c r="C33" s="1" t="s">
        <v>57</v>
      </c>
      <c r="BV33" s="1">
        <f t="shared" si="0"/>
        <v>0</v>
      </c>
    </row>
    <row r="34" spans="1:74">
      <c r="A34" s="7">
        <v>32</v>
      </c>
      <c r="B34" s="1" t="s">
        <v>58</v>
      </c>
      <c r="C34" s="1" t="s">
        <v>57</v>
      </c>
      <c r="BV34" s="1">
        <f t="shared" si="0"/>
        <v>0</v>
      </c>
    </row>
    <row r="35" spans="1:74">
      <c r="A35" s="7">
        <v>33</v>
      </c>
      <c r="B35" s="1" t="s">
        <v>59</v>
      </c>
      <c r="C35" s="1" t="s">
        <v>57</v>
      </c>
      <c r="BV35" s="1">
        <f t="shared" si="0"/>
        <v>0</v>
      </c>
    </row>
    <row r="36" spans="1:74">
      <c r="A36" s="7">
        <v>34</v>
      </c>
      <c r="B36" s="1" t="s">
        <v>60</v>
      </c>
      <c r="C36" s="1" t="s">
        <v>57</v>
      </c>
      <c r="BV36" s="1">
        <f t="shared" si="0"/>
        <v>0</v>
      </c>
    </row>
    <row r="37" spans="1:74">
      <c r="A37" s="7">
        <v>35</v>
      </c>
      <c r="B37" s="1" t="s">
        <v>61</v>
      </c>
      <c r="C37" s="1" t="s">
        <v>57</v>
      </c>
      <c r="BV37" s="1">
        <f t="shared" si="0"/>
        <v>0</v>
      </c>
    </row>
    <row r="38" spans="1:74">
      <c r="A38" s="7">
        <v>36</v>
      </c>
      <c r="B38" s="1" t="s">
        <v>62</v>
      </c>
      <c r="BV38" s="1">
        <f t="shared" si="0"/>
        <v>0</v>
      </c>
    </row>
    <row r="39" spans="1:74">
      <c r="A39" s="7">
        <v>37</v>
      </c>
      <c r="B39" s="1" t="s">
        <v>63</v>
      </c>
      <c r="C39" s="1" t="s">
        <v>57</v>
      </c>
      <c r="BV39" s="1">
        <f t="shared" si="0"/>
        <v>0</v>
      </c>
    </row>
    <row r="40" spans="1:74">
      <c r="A40" s="7">
        <v>38</v>
      </c>
      <c r="B40" s="1" t="s">
        <v>64</v>
      </c>
      <c r="C40" s="1" t="s">
        <v>57</v>
      </c>
      <c r="BV40" s="1">
        <f t="shared" si="0"/>
        <v>0</v>
      </c>
    </row>
    <row r="41" spans="1:74">
      <c r="A41" s="7">
        <v>39</v>
      </c>
      <c r="B41" s="1" t="s">
        <v>65</v>
      </c>
      <c r="C41" s="1">
        <v>12412431111</v>
      </c>
      <c r="BV41" s="1">
        <f t="shared" si="0"/>
        <v>0</v>
      </c>
    </row>
    <row r="42" spans="1:74">
      <c r="A42" s="7">
        <v>40</v>
      </c>
      <c r="B42" s="1" t="s">
        <v>66</v>
      </c>
      <c r="C42" s="1" t="s">
        <v>67</v>
      </c>
      <c r="BV42" s="1">
        <f t="shared" si="0"/>
        <v>0</v>
      </c>
    </row>
    <row r="43" spans="1:74">
      <c r="A43" s="7">
        <v>41</v>
      </c>
      <c r="B43" s="1" t="s">
        <v>68</v>
      </c>
      <c r="C43" s="1" t="s">
        <v>69</v>
      </c>
      <c r="BV43" s="1">
        <f t="shared" si="0"/>
        <v>0</v>
      </c>
    </row>
    <row r="44" spans="1:74">
      <c r="A44" s="7">
        <v>42</v>
      </c>
      <c r="B44" s="1" t="s">
        <v>70</v>
      </c>
      <c r="C44" s="1" t="s">
        <v>71</v>
      </c>
      <c r="BV44" s="1">
        <f t="shared" si="0"/>
        <v>0</v>
      </c>
    </row>
    <row r="45" spans="1:74">
      <c r="A45" s="7">
        <v>43</v>
      </c>
      <c r="B45" s="1" t="s">
        <v>72</v>
      </c>
      <c r="C45" s="1" t="s">
        <v>73</v>
      </c>
      <c r="BV45" s="1">
        <f t="shared" si="0"/>
        <v>0</v>
      </c>
    </row>
    <row r="46" spans="1:74">
      <c r="A46" s="7">
        <v>44</v>
      </c>
      <c r="B46" s="1" t="s">
        <v>74</v>
      </c>
      <c r="C46" s="1" t="s">
        <v>75</v>
      </c>
      <c r="BV46" s="1">
        <f t="shared" si="0"/>
        <v>0</v>
      </c>
    </row>
    <row r="47" spans="1:74">
      <c r="A47" s="7">
        <v>45</v>
      </c>
      <c r="B47" s="1" t="s">
        <v>76</v>
      </c>
      <c r="C47" s="1">
        <v>20231128</v>
      </c>
      <c r="BV47" s="1">
        <f t="shared" si="0"/>
        <v>0</v>
      </c>
    </row>
    <row r="48" spans="1:74">
      <c r="A48" s="7">
        <v>46</v>
      </c>
      <c r="B48" s="1" t="s">
        <v>76</v>
      </c>
      <c r="C48" s="1">
        <v>20230827</v>
      </c>
      <c r="BV48" s="1">
        <f t="shared" si="0"/>
        <v>0</v>
      </c>
    </row>
    <row r="49" spans="1:74">
      <c r="A49" s="7">
        <v>47</v>
      </c>
      <c r="B49" s="1" t="s">
        <v>77</v>
      </c>
      <c r="C49" s="1">
        <v>20231030</v>
      </c>
      <c r="BV49" s="1">
        <f t="shared" si="0"/>
        <v>0</v>
      </c>
    </row>
    <row r="50" spans="1:74">
      <c r="A50" s="7">
        <v>48</v>
      </c>
      <c r="B50" s="1" t="s">
        <v>78</v>
      </c>
      <c r="C50" s="1">
        <v>20231123</v>
      </c>
      <c r="BV50" s="1">
        <f t="shared" si="0"/>
        <v>0</v>
      </c>
    </row>
    <row r="51" spans="1:74">
      <c r="A51" s="7">
        <v>49</v>
      </c>
      <c r="B51" s="1" t="s">
        <v>79</v>
      </c>
      <c r="C51" s="1">
        <v>20230527</v>
      </c>
      <c r="BV51" s="1">
        <f t="shared" si="0"/>
        <v>0</v>
      </c>
    </row>
    <row r="52" spans="1:74">
      <c r="A52" s="7">
        <v>50</v>
      </c>
      <c r="B52" s="1" t="s">
        <v>80</v>
      </c>
      <c r="C52" s="1">
        <v>20230801</v>
      </c>
      <c r="BV52" s="1">
        <f t="shared" si="0"/>
        <v>0</v>
      </c>
    </row>
    <row r="53" spans="1:74">
      <c r="A53" s="7">
        <v>51</v>
      </c>
      <c r="B53" s="1" t="s">
        <v>81</v>
      </c>
      <c r="C53" s="1">
        <v>20230915</v>
      </c>
      <c r="BV53" s="1">
        <f t="shared" si="0"/>
        <v>0</v>
      </c>
    </row>
    <row r="54" spans="1:74">
      <c r="A54" s="7">
        <v>52</v>
      </c>
      <c r="B54" s="1" t="s">
        <v>82</v>
      </c>
      <c r="C54" s="1">
        <v>20230813</v>
      </c>
      <c r="BV54" s="1">
        <f t="shared" si="0"/>
        <v>0</v>
      </c>
    </row>
    <row r="55" spans="1:74">
      <c r="A55" s="7">
        <v>53</v>
      </c>
      <c r="B55" s="1" t="s">
        <v>83</v>
      </c>
      <c r="C55" s="1">
        <v>250303</v>
      </c>
      <c r="BV55" s="1">
        <f t="shared" si="0"/>
        <v>0</v>
      </c>
    </row>
    <row r="56" spans="1:74">
      <c r="A56" s="7">
        <v>54</v>
      </c>
      <c r="B56" s="1" t="s">
        <v>84</v>
      </c>
      <c r="C56" s="1" t="s">
        <v>57</v>
      </c>
      <c r="BV56" s="1">
        <f t="shared" si="0"/>
        <v>0</v>
      </c>
    </row>
    <row r="57" spans="1:74">
      <c r="A57" s="7">
        <v>55</v>
      </c>
      <c r="B57" s="1" t="s">
        <v>85</v>
      </c>
      <c r="C57" s="1" t="s">
        <v>57</v>
      </c>
      <c r="BV57" s="1">
        <f t="shared" si="0"/>
        <v>0</v>
      </c>
    </row>
    <row r="58" spans="1:74">
      <c r="A58" s="7">
        <v>56</v>
      </c>
      <c r="B58" s="1" t="s">
        <v>86</v>
      </c>
      <c r="C58" s="1" t="s">
        <v>57</v>
      </c>
      <c r="BV58" s="1">
        <f t="shared" si="0"/>
        <v>0</v>
      </c>
    </row>
    <row r="59" spans="1:74">
      <c r="A59" s="7">
        <v>57</v>
      </c>
      <c r="B59" s="1" t="s">
        <v>87</v>
      </c>
      <c r="C59" s="1" t="s">
        <v>57</v>
      </c>
      <c r="BV59" s="1">
        <f t="shared" si="0"/>
        <v>0</v>
      </c>
    </row>
    <row r="60" spans="1:74">
      <c r="A60" s="7">
        <v>58</v>
      </c>
      <c r="B60" s="1" t="s">
        <v>88</v>
      </c>
      <c r="C60" s="1" t="s">
        <v>57</v>
      </c>
      <c r="BV60" s="1">
        <f t="shared" si="0"/>
        <v>0</v>
      </c>
    </row>
    <row r="61" spans="1:74">
      <c r="A61" s="7">
        <v>59</v>
      </c>
      <c r="B61" s="1" t="s">
        <v>89</v>
      </c>
      <c r="C61" s="1" t="s">
        <v>57</v>
      </c>
      <c r="BV61" s="1">
        <f t="shared" si="0"/>
        <v>0</v>
      </c>
    </row>
    <row r="62" spans="1:74">
      <c r="A62" s="7">
        <v>60</v>
      </c>
      <c r="B62" s="1" t="s">
        <v>90</v>
      </c>
      <c r="C62" s="1" t="s">
        <v>57</v>
      </c>
      <c r="BV62" s="1">
        <f t="shared" si="0"/>
        <v>0</v>
      </c>
    </row>
    <row r="63" spans="1:74">
      <c r="A63" s="7">
        <v>61</v>
      </c>
      <c r="B63" s="1" t="s">
        <v>91</v>
      </c>
      <c r="C63" s="1" t="s">
        <v>57</v>
      </c>
      <c r="BV63" s="1">
        <f t="shared" si="0"/>
        <v>0</v>
      </c>
    </row>
    <row r="64" spans="1:74">
      <c r="A64" s="7">
        <v>62</v>
      </c>
      <c r="B64" s="1" t="s">
        <v>92</v>
      </c>
      <c r="C64" s="1" t="s">
        <v>93</v>
      </c>
      <c r="BV64" s="1">
        <f t="shared" si="0"/>
        <v>0</v>
      </c>
    </row>
    <row r="65" spans="1:74">
      <c r="A65" s="7">
        <v>63</v>
      </c>
      <c r="B65" s="1" t="s">
        <v>92</v>
      </c>
      <c r="C65" s="1">
        <v>14030110591</v>
      </c>
      <c r="BV65" s="1">
        <f t="shared" si="0"/>
        <v>0</v>
      </c>
    </row>
    <row r="66" spans="1:74">
      <c r="A66" s="7">
        <v>64</v>
      </c>
      <c r="B66" s="1" t="s">
        <v>94</v>
      </c>
      <c r="C66" s="1" t="s">
        <v>95</v>
      </c>
      <c r="BV66" s="1">
        <f t="shared" si="0"/>
        <v>0</v>
      </c>
    </row>
    <row r="67" spans="1:74">
      <c r="A67" s="7">
        <v>65</v>
      </c>
      <c r="B67" s="1" t="s">
        <v>96</v>
      </c>
      <c r="C67" s="1" t="s">
        <v>97</v>
      </c>
      <c r="BV67" s="1">
        <f t="shared" si="0"/>
        <v>0</v>
      </c>
    </row>
    <row r="68" spans="1:74">
      <c r="A68" s="7">
        <v>66</v>
      </c>
      <c r="B68" s="1" t="s">
        <v>96</v>
      </c>
      <c r="C68" s="1" t="s">
        <v>98</v>
      </c>
      <c r="BV68" s="1">
        <f t="shared" ref="BV68:BV131" si="1">D68+F68+H68+J68+L68+N68+P68+R68+T68+V68+X68+Z68+AB68+AD68+AF68+AH68+AJ68+AL68+AN68+AP68+AR68+AT68+AV68+AX68+AZ68+BB68+BD68+BF68+BH68+BJ68+BL68+BN68+BP68+BR68+BT68-E68-G68-I68-K68-M68-O68-Q68-S68-U68-W68-Y68-AA68-AC68-AE68-AG68-AI68-AK68-AM68-AO68-AQ68-AS68-AU68-AW68-AY68-BA68-BC68-BE68-BG68-BI68-BK68-BM68-BO68-BQ68-BS68-BU68</f>
        <v>0</v>
      </c>
    </row>
    <row r="69" spans="1:74">
      <c r="A69" s="7">
        <v>67</v>
      </c>
      <c r="B69" s="1" t="s">
        <v>99</v>
      </c>
      <c r="C69" s="1" t="s">
        <v>57</v>
      </c>
      <c r="BV69" s="1">
        <f t="shared" si="1"/>
        <v>0</v>
      </c>
    </row>
    <row r="70" spans="1:74">
      <c r="A70" s="7">
        <v>68</v>
      </c>
      <c r="B70" s="1" t="s">
        <v>100</v>
      </c>
      <c r="C70" s="1" t="s">
        <v>101</v>
      </c>
      <c r="BV70" s="1">
        <f t="shared" si="1"/>
        <v>0</v>
      </c>
    </row>
    <row r="71" spans="1:74">
      <c r="A71" s="7">
        <v>69</v>
      </c>
      <c r="B71" s="1" t="s">
        <v>102</v>
      </c>
      <c r="C71" s="1" t="s">
        <v>57</v>
      </c>
      <c r="BV71" s="1">
        <f t="shared" si="1"/>
        <v>0</v>
      </c>
    </row>
    <row r="72" spans="1:74">
      <c r="A72" s="7">
        <v>70</v>
      </c>
      <c r="B72" s="1" t="s">
        <v>103</v>
      </c>
      <c r="C72" s="1" t="s">
        <v>57</v>
      </c>
      <c r="BV72" s="1">
        <f t="shared" si="1"/>
        <v>0</v>
      </c>
    </row>
    <row r="73" spans="1:74">
      <c r="A73" s="7">
        <v>71</v>
      </c>
      <c r="B73" s="1" t="s">
        <v>104</v>
      </c>
      <c r="C73" s="1" t="s">
        <v>57</v>
      </c>
      <c r="BV73" s="1">
        <f t="shared" si="1"/>
        <v>0</v>
      </c>
    </row>
    <row r="74" spans="1:74">
      <c r="A74" s="7">
        <v>72</v>
      </c>
      <c r="B74" s="1" t="s">
        <v>105</v>
      </c>
      <c r="C74" s="1" t="s">
        <v>57</v>
      </c>
      <c r="BV74" s="1">
        <f t="shared" si="1"/>
        <v>0</v>
      </c>
    </row>
    <row r="75" spans="1:74">
      <c r="A75" s="7">
        <v>73</v>
      </c>
      <c r="B75" s="1" t="s">
        <v>106</v>
      </c>
      <c r="C75" s="1" t="s">
        <v>57</v>
      </c>
      <c r="BV75" s="1">
        <f t="shared" si="1"/>
        <v>0</v>
      </c>
    </row>
    <row r="76" spans="1:74">
      <c r="A76" s="7">
        <v>74</v>
      </c>
      <c r="B76" s="1" t="s">
        <v>107</v>
      </c>
      <c r="C76" s="1" t="s">
        <v>57</v>
      </c>
      <c r="BV76" s="1">
        <f t="shared" si="1"/>
        <v>0</v>
      </c>
    </row>
    <row r="77" spans="1:74">
      <c r="A77" s="7">
        <v>75</v>
      </c>
      <c r="B77" s="1" t="s">
        <v>108</v>
      </c>
      <c r="C77" s="1" t="s">
        <v>57</v>
      </c>
      <c r="BV77" s="1">
        <f t="shared" si="1"/>
        <v>0</v>
      </c>
    </row>
    <row r="78" spans="1:74">
      <c r="A78" s="7">
        <v>76</v>
      </c>
      <c r="B78" s="1" t="s">
        <v>109</v>
      </c>
      <c r="C78" s="1" t="s">
        <v>57</v>
      </c>
      <c r="BV78" s="1">
        <f t="shared" si="1"/>
        <v>0</v>
      </c>
    </row>
    <row r="79" spans="1:74">
      <c r="A79" s="7">
        <v>77</v>
      </c>
      <c r="B79" s="1" t="s">
        <v>110</v>
      </c>
      <c r="C79" s="1" t="s">
        <v>57</v>
      </c>
      <c r="BV79" s="1">
        <f t="shared" si="1"/>
        <v>0</v>
      </c>
    </row>
    <row r="80" spans="1:74">
      <c r="A80" s="7">
        <v>78</v>
      </c>
      <c r="B80" s="1" t="s">
        <v>111</v>
      </c>
      <c r="C80" s="1" t="s">
        <v>57</v>
      </c>
      <c r="BV80" s="1">
        <f t="shared" si="1"/>
        <v>0</v>
      </c>
    </row>
    <row r="81" spans="1:74">
      <c r="A81" s="7">
        <v>79</v>
      </c>
      <c r="B81" s="1" t="s">
        <v>112</v>
      </c>
      <c r="C81" s="1" t="s">
        <v>57</v>
      </c>
      <c r="BV81" s="1">
        <f t="shared" si="1"/>
        <v>0</v>
      </c>
    </row>
    <row r="82" spans="1:74">
      <c r="A82" s="7">
        <v>80</v>
      </c>
      <c r="B82" s="1" t="s">
        <v>113</v>
      </c>
      <c r="C82" s="1" t="s">
        <v>57</v>
      </c>
      <c r="BV82" s="1">
        <f t="shared" si="1"/>
        <v>0</v>
      </c>
    </row>
    <row r="83" spans="1:74">
      <c r="A83" s="7">
        <v>81</v>
      </c>
      <c r="B83" s="1" t="s">
        <v>114</v>
      </c>
      <c r="C83" s="1" t="s">
        <v>57</v>
      </c>
      <c r="BV83" s="1">
        <f t="shared" si="1"/>
        <v>0</v>
      </c>
    </row>
    <row r="84" spans="1:74">
      <c r="A84" s="7">
        <v>82</v>
      </c>
      <c r="B84" s="1" t="s">
        <v>115</v>
      </c>
      <c r="C84" s="1" t="s">
        <v>57</v>
      </c>
      <c r="BV84" s="1">
        <f t="shared" si="1"/>
        <v>0</v>
      </c>
    </row>
    <row r="85" spans="1:74">
      <c r="A85" s="7">
        <v>83</v>
      </c>
      <c r="B85" s="1" t="s">
        <v>116</v>
      </c>
      <c r="C85" s="1" t="s">
        <v>57</v>
      </c>
      <c r="BV85" s="1">
        <f t="shared" si="1"/>
        <v>0</v>
      </c>
    </row>
    <row r="86" spans="1:74">
      <c r="A86" s="7">
        <v>84</v>
      </c>
      <c r="B86" s="1" t="s">
        <v>117</v>
      </c>
      <c r="C86" s="1" t="s">
        <v>57</v>
      </c>
      <c r="BV86" s="1">
        <f t="shared" si="1"/>
        <v>0</v>
      </c>
    </row>
    <row r="87" spans="1:74">
      <c r="A87" s="7">
        <v>85</v>
      </c>
      <c r="B87" s="1" t="s">
        <v>118</v>
      </c>
      <c r="C87" s="1" t="s">
        <v>57</v>
      </c>
      <c r="BV87" s="1">
        <f t="shared" si="1"/>
        <v>0</v>
      </c>
    </row>
    <row r="88" spans="1:74">
      <c r="A88" s="7">
        <v>86</v>
      </c>
      <c r="B88" s="1" t="s">
        <v>119</v>
      </c>
      <c r="C88" s="1" t="s">
        <v>57</v>
      </c>
      <c r="BV88" s="1">
        <f t="shared" si="1"/>
        <v>0</v>
      </c>
    </row>
    <row r="89" spans="1:74">
      <c r="A89" s="7">
        <v>87</v>
      </c>
      <c r="B89" s="1" t="s">
        <v>119</v>
      </c>
      <c r="C89" s="1" t="s">
        <v>57</v>
      </c>
      <c r="BV89" s="1">
        <f t="shared" si="1"/>
        <v>0</v>
      </c>
    </row>
    <row r="90" spans="1:74">
      <c r="A90" s="7">
        <v>88</v>
      </c>
      <c r="B90" s="1" t="s">
        <v>120</v>
      </c>
      <c r="C90" s="1" t="s">
        <v>57</v>
      </c>
      <c r="BV90" s="1">
        <f t="shared" si="1"/>
        <v>0</v>
      </c>
    </row>
    <row r="91" spans="1:74">
      <c r="A91" s="7">
        <v>89</v>
      </c>
      <c r="B91" s="1" t="s">
        <v>121</v>
      </c>
      <c r="C91" s="1" t="s">
        <v>57</v>
      </c>
      <c r="BV91" s="1">
        <f t="shared" si="1"/>
        <v>0</v>
      </c>
    </row>
    <row r="92" spans="1:74">
      <c r="A92" s="7">
        <v>90</v>
      </c>
      <c r="B92" s="1" t="s">
        <v>122</v>
      </c>
      <c r="C92" s="1" t="s">
        <v>57</v>
      </c>
      <c r="BV92" s="1">
        <f t="shared" si="1"/>
        <v>0</v>
      </c>
    </row>
    <row r="93" spans="1:74">
      <c r="A93" s="7">
        <v>91</v>
      </c>
      <c r="B93" s="1" t="s">
        <v>123</v>
      </c>
      <c r="C93" s="1" t="s">
        <v>57</v>
      </c>
      <c r="BV93" s="1">
        <f t="shared" si="1"/>
        <v>0</v>
      </c>
    </row>
    <row r="94" spans="1:74">
      <c r="A94" s="7">
        <v>92</v>
      </c>
      <c r="B94" s="1" t="s">
        <v>124</v>
      </c>
      <c r="C94" s="1" t="s">
        <v>57</v>
      </c>
      <c r="BV94" s="1">
        <f t="shared" si="1"/>
        <v>0</v>
      </c>
    </row>
    <row r="95" spans="1:74">
      <c r="A95" s="7">
        <v>93</v>
      </c>
      <c r="B95" s="1" t="s">
        <v>125</v>
      </c>
      <c r="C95" s="1" t="s">
        <v>57</v>
      </c>
      <c r="BV95" s="1">
        <f t="shared" si="1"/>
        <v>0</v>
      </c>
    </row>
    <row r="96" spans="1:74">
      <c r="A96" s="7">
        <v>94</v>
      </c>
      <c r="B96" s="1" t="s">
        <v>126</v>
      </c>
      <c r="C96" s="1" t="s">
        <v>57</v>
      </c>
      <c r="BV96" s="1">
        <f t="shared" si="1"/>
        <v>0</v>
      </c>
    </row>
    <row r="97" spans="1:74">
      <c r="A97" s="7">
        <v>95</v>
      </c>
      <c r="B97" s="1" t="s">
        <v>127</v>
      </c>
      <c r="C97" s="1" t="s">
        <v>57</v>
      </c>
      <c r="BV97" s="1">
        <f t="shared" si="1"/>
        <v>0</v>
      </c>
    </row>
    <row r="98" spans="1:74">
      <c r="A98" s="7">
        <v>96</v>
      </c>
      <c r="B98" s="1" t="s">
        <v>127</v>
      </c>
      <c r="C98" s="1" t="s">
        <v>57</v>
      </c>
      <c r="BV98" s="1">
        <f t="shared" si="1"/>
        <v>0</v>
      </c>
    </row>
    <row r="99" spans="1:74">
      <c r="A99" s="7">
        <v>97</v>
      </c>
      <c r="B99" s="1" t="s">
        <v>128</v>
      </c>
      <c r="C99" s="1" t="s">
        <v>57</v>
      </c>
      <c r="BV99" s="1">
        <f t="shared" si="1"/>
        <v>0</v>
      </c>
    </row>
    <row r="100" spans="1:74">
      <c r="A100" s="7">
        <v>98</v>
      </c>
      <c r="B100" s="1" t="s">
        <v>129</v>
      </c>
      <c r="C100" s="1" t="s">
        <v>57</v>
      </c>
      <c r="BV100" s="1">
        <f t="shared" si="1"/>
        <v>0</v>
      </c>
    </row>
    <row r="101" spans="1:74">
      <c r="A101" s="7">
        <v>99</v>
      </c>
      <c r="B101" s="1" t="s">
        <v>129</v>
      </c>
      <c r="C101" s="1" t="s">
        <v>130</v>
      </c>
      <c r="BV101" s="1">
        <f t="shared" si="1"/>
        <v>0</v>
      </c>
    </row>
    <row r="102" spans="1:74">
      <c r="A102" s="7">
        <v>100</v>
      </c>
      <c r="B102" s="1" t="s">
        <v>131</v>
      </c>
      <c r="C102" s="1" t="s">
        <v>57</v>
      </c>
      <c r="BV102" s="1">
        <f t="shared" si="1"/>
        <v>0</v>
      </c>
    </row>
    <row r="103" spans="1:74">
      <c r="A103" s="7">
        <v>101</v>
      </c>
      <c r="B103" s="1" t="s">
        <v>132</v>
      </c>
      <c r="C103" s="1" t="s">
        <v>57</v>
      </c>
      <c r="BV103" s="1">
        <f t="shared" si="1"/>
        <v>0</v>
      </c>
    </row>
    <row r="104" spans="1:74">
      <c r="A104" s="7">
        <v>102</v>
      </c>
      <c r="B104" s="1" t="s">
        <v>132</v>
      </c>
      <c r="C104" s="1" t="s">
        <v>133</v>
      </c>
      <c r="BV104" s="1">
        <f t="shared" si="1"/>
        <v>0</v>
      </c>
    </row>
    <row r="105" spans="1:74">
      <c r="A105" s="7">
        <v>103</v>
      </c>
      <c r="B105" s="1" t="s">
        <v>134</v>
      </c>
      <c r="C105" s="1" t="s">
        <v>57</v>
      </c>
      <c r="BV105" s="1">
        <f t="shared" si="1"/>
        <v>0</v>
      </c>
    </row>
    <row r="106" spans="1:74">
      <c r="A106" s="7">
        <v>104</v>
      </c>
      <c r="B106" s="1" t="s">
        <v>134</v>
      </c>
      <c r="C106" s="1" t="s">
        <v>135</v>
      </c>
      <c r="BV106" s="1">
        <f t="shared" si="1"/>
        <v>0</v>
      </c>
    </row>
    <row r="107" spans="1:74">
      <c r="A107" s="7">
        <v>105</v>
      </c>
      <c r="B107" s="1" t="s">
        <v>136</v>
      </c>
      <c r="C107" s="1" t="s">
        <v>57</v>
      </c>
      <c r="BV107" s="1">
        <f t="shared" si="1"/>
        <v>0</v>
      </c>
    </row>
    <row r="108" spans="1:74">
      <c r="A108" s="7">
        <v>106</v>
      </c>
      <c r="B108" s="1" t="s">
        <v>136</v>
      </c>
      <c r="C108" s="1" t="s">
        <v>133</v>
      </c>
      <c r="BV108" s="1">
        <f t="shared" si="1"/>
        <v>0</v>
      </c>
    </row>
    <row r="109" spans="1:74">
      <c r="A109" s="7">
        <v>107</v>
      </c>
      <c r="B109" s="1" t="s">
        <v>137</v>
      </c>
      <c r="C109" s="1" t="s">
        <v>133</v>
      </c>
      <c r="BV109" s="1">
        <f t="shared" si="1"/>
        <v>0</v>
      </c>
    </row>
    <row r="110" spans="1:74">
      <c r="A110" s="7">
        <v>108</v>
      </c>
      <c r="B110" s="1" t="s">
        <v>138</v>
      </c>
      <c r="C110" s="1" t="s">
        <v>57</v>
      </c>
      <c r="BV110" s="1">
        <f t="shared" si="1"/>
        <v>0</v>
      </c>
    </row>
    <row r="111" spans="1:74">
      <c r="A111" s="7">
        <v>109</v>
      </c>
      <c r="B111" s="1" t="s">
        <v>138</v>
      </c>
      <c r="C111" s="1" t="s">
        <v>139</v>
      </c>
      <c r="BV111" s="1">
        <f t="shared" si="1"/>
        <v>0</v>
      </c>
    </row>
    <row r="112" spans="1:74">
      <c r="A112" s="7">
        <v>110</v>
      </c>
      <c r="B112" s="1" t="s">
        <v>140</v>
      </c>
      <c r="C112" s="1" t="s">
        <v>57</v>
      </c>
      <c r="BV112" s="1">
        <f t="shared" si="1"/>
        <v>0</v>
      </c>
    </row>
    <row r="113" spans="1:74">
      <c r="A113" s="7">
        <v>111</v>
      </c>
      <c r="B113" s="1" t="s">
        <v>140</v>
      </c>
      <c r="C113" s="1" t="s">
        <v>139</v>
      </c>
      <c r="BV113" s="1">
        <f t="shared" si="1"/>
        <v>0</v>
      </c>
    </row>
    <row r="114" spans="1:74">
      <c r="A114" s="7">
        <v>112</v>
      </c>
      <c r="B114" s="1" t="s">
        <v>141</v>
      </c>
      <c r="C114" s="1" t="s">
        <v>57</v>
      </c>
      <c r="BV114" s="1">
        <f t="shared" si="1"/>
        <v>0</v>
      </c>
    </row>
    <row r="115" spans="1:74">
      <c r="A115" s="7">
        <v>113</v>
      </c>
      <c r="B115" s="1" t="s">
        <v>141</v>
      </c>
      <c r="C115" s="1" t="s">
        <v>57</v>
      </c>
      <c r="BV115" s="1">
        <f t="shared" si="1"/>
        <v>0</v>
      </c>
    </row>
    <row r="116" spans="1:74">
      <c r="A116" s="7">
        <v>114</v>
      </c>
      <c r="B116" s="1" t="s">
        <v>142</v>
      </c>
      <c r="C116" s="1" t="s">
        <v>57</v>
      </c>
      <c r="BV116" s="1">
        <f t="shared" si="1"/>
        <v>0</v>
      </c>
    </row>
    <row r="117" spans="1:74">
      <c r="A117" s="7">
        <v>115</v>
      </c>
      <c r="B117" s="1" t="s">
        <v>143</v>
      </c>
      <c r="C117" s="1" t="s">
        <v>144</v>
      </c>
      <c r="BV117" s="1">
        <f t="shared" si="1"/>
        <v>0</v>
      </c>
    </row>
    <row r="118" spans="1:74">
      <c r="A118" s="7">
        <v>116</v>
      </c>
      <c r="B118" s="1" t="s">
        <v>145</v>
      </c>
      <c r="C118" s="1" t="s">
        <v>144</v>
      </c>
      <c r="BV118" s="1">
        <f t="shared" si="1"/>
        <v>0</v>
      </c>
    </row>
    <row r="119" spans="1:74">
      <c r="A119" s="7">
        <v>117</v>
      </c>
      <c r="B119" s="1" t="s">
        <v>146</v>
      </c>
      <c r="C119" s="1" t="s">
        <v>144</v>
      </c>
      <c r="BV119" s="1">
        <f t="shared" si="1"/>
        <v>0</v>
      </c>
    </row>
    <row r="120" spans="1:74">
      <c r="A120" s="7">
        <v>118</v>
      </c>
      <c r="B120" s="1" t="s">
        <v>147</v>
      </c>
      <c r="C120" s="1" t="s">
        <v>144</v>
      </c>
      <c r="BV120" s="1">
        <f t="shared" si="1"/>
        <v>0</v>
      </c>
    </row>
    <row r="121" spans="1:74">
      <c r="A121" s="7">
        <v>119</v>
      </c>
      <c r="B121" s="1" t="s">
        <v>148</v>
      </c>
      <c r="C121" s="1" t="s">
        <v>144</v>
      </c>
      <c r="BV121" s="1">
        <f t="shared" si="1"/>
        <v>0</v>
      </c>
    </row>
    <row r="122" spans="1:74">
      <c r="A122" s="7">
        <v>120</v>
      </c>
      <c r="B122" s="1" t="s">
        <v>149</v>
      </c>
      <c r="C122" s="1" t="s">
        <v>144</v>
      </c>
      <c r="BV122" s="1">
        <f t="shared" si="1"/>
        <v>0</v>
      </c>
    </row>
    <row r="123" spans="1:74">
      <c r="A123" s="7">
        <v>121</v>
      </c>
      <c r="B123" s="1" t="s">
        <v>150</v>
      </c>
      <c r="C123" s="1" t="s">
        <v>57</v>
      </c>
      <c r="BV123" s="1">
        <f t="shared" si="1"/>
        <v>0</v>
      </c>
    </row>
    <row r="124" spans="1:74">
      <c r="A124" s="7">
        <v>122</v>
      </c>
      <c r="B124" s="1" t="s">
        <v>151</v>
      </c>
      <c r="C124" s="1" t="s">
        <v>57</v>
      </c>
      <c r="BV124" s="1">
        <f t="shared" si="1"/>
        <v>0</v>
      </c>
    </row>
    <row r="125" spans="1:74">
      <c r="A125" s="7">
        <v>123</v>
      </c>
      <c r="B125" s="1" t="s">
        <v>152</v>
      </c>
      <c r="C125" s="1" t="s">
        <v>57</v>
      </c>
      <c r="BV125" s="1">
        <f t="shared" si="1"/>
        <v>0</v>
      </c>
    </row>
    <row r="126" spans="1:74">
      <c r="A126" s="7">
        <v>124</v>
      </c>
      <c r="B126" s="1" t="s">
        <v>153</v>
      </c>
      <c r="C126" s="1" t="s">
        <v>57</v>
      </c>
      <c r="BV126" s="1">
        <f t="shared" si="1"/>
        <v>0</v>
      </c>
    </row>
    <row r="127" spans="1:74">
      <c r="A127" s="7">
        <v>125</v>
      </c>
      <c r="B127" s="1" t="s">
        <v>154</v>
      </c>
      <c r="C127" s="1" t="s">
        <v>57</v>
      </c>
      <c r="BV127" s="1">
        <f t="shared" si="1"/>
        <v>0</v>
      </c>
    </row>
    <row r="128" spans="1:74">
      <c r="A128" s="7">
        <v>126</v>
      </c>
      <c r="B128" s="1" t="s">
        <v>155</v>
      </c>
      <c r="C128" s="1" t="s">
        <v>57</v>
      </c>
      <c r="BV128" s="1">
        <f t="shared" si="1"/>
        <v>0</v>
      </c>
    </row>
    <row r="129" spans="1:74">
      <c r="A129" s="7">
        <v>127</v>
      </c>
      <c r="B129" s="1" t="s">
        <v>156</v>
      </c>
      <c r="C129" s="1">
        <v>4022903</v>
      </c>
      <c r="BV129" s="1">
        <f t="shared" si="1"/>
        <v>0</v>
      </c>
    </row>
    <row r="130" spans="1:74">
      <c r="A130" s="7">
        <v>128</v>
      </c>
      <c r="B130" s="1" t="s">
        <v>157</v>
      </c>
      <c r="C130" s="1" t="s">
        <v>158</v>
      </c>
      <c r="BV130" s="1">
        <f t="shared" si="1"/>
        <v>0</v>
      </c>
    </row>
    <row r="131" spans="1:74">
      <c r="A131" s="7">
        <v>129</v>
      </c>
      <c r="B131" s="1" t="s">
        <v>159</v>
      </c>
      <c r="C131" s="1" t="s">
        <v>160</v>
      </c>
      <c r="BV131" s="1">
        <f t="shared" si="1"/>
        <v>0</v>
      </c>
    </row>
    <row r="132" spans="1:74">
      <c r="A132" s="7">
        <v>130</v>
      </c>
      <c r="B132" s="1" t="s">
        <v>161</v>
      </c>
      <c r="C132" s="1" t="s">
        <v>162</v>
      </c>
      <c r="BV132" s="1">
        <f t="shared" ref="BV132:BV195" si="2">D132+F132+H132+J132+L132+N132+P132+R132+T132+V132+X132+Z132+AB132+AD132+AF132+AH132+AJ132+AL132+AN132+AP132+AR132+AT132+AV132+AX132+AZ132+BB132+BD132+BF132+BH132+BJ132+BL132+BN132+BP132+BR132+BT132-E132-G132-I132-K132-M132-O132-Q132-S132-U132-W132-Y132-AA132-AC132-AE132-AG132-AI132-AK132-AM132-AO132-AQ132-AS132-AU132-AW132-AY132-BA132-BC132-BE132-BG132-BI132-BK132-BM132-BO132-BQ132-BS132-BU132</f>
        <v>0</v>
      </c>
    </row>
    <row r="133" spans="1:74">
      <c r="A133" s="7">
        <v>131</v>
      </c>
      <c r="B133" s="1" t="s">
        <v>163</v>
      </c>
      <c r="C133" s="1" t="s">
        <v>57</v>
      </c>
      <c r="BV133" s="1">
        <f t="shared" si="2"/>
        <v>0</v>
      </c>
    </row>
    <row r="134" spans="1:74">
      <c r="A134" s="7">
        <v>132</v>
      </c>
      <c r="B134" s="1" t="s">
        <v>164</v>
      </c>
      <c r="C134" s="1" t="s">
        <v>57</v>
      </c>
      <c r="BV134" s="1">
        <f t="shared" si="2"/>
        <v>0</v>
      </c>
    </row>
    <row r="135" spans="1:74">
      <c r="A135" s="7">
        <v>133</v>
      </c>
      <c r="B135" s="1" t="s">
        <v>165</v>
      </c>
      <c r="C135" s="1" t="s">
        <v>57</v>
      </c>
      <c r="BV135" s="1">
        <f t="shared" si="2"/>
        <v>0</v>
      </c>
    </row>
    <row r="136" spans="1:74">
      <c r="A136" s="7">
        <v>134</v>
      </c>
      <c r="B136" s="1" t="s">
        <v>166</v>
      </c>
      <c r="C136" s="1" t="s">
        <v>57</v>
      </c>
      <c r="BV136" s="1">
        <f t="shared" si="2"/>
        <v>0</v>
      </c>
    </row>
    <row r="137" spans="1:74">
      <c r="A137" s="7">
        <v>135</v>
      </c>
      <c r="B137" s="1" t="s">
        <v>167</v>
      </c>
      <c r="C137" s="1" t="s">
        <v>57</v>
      </c>
      <c r="BV137" s="1">
        <f t="shared" si="2"/>
        <v>0</v>
      </c>
    </row>
    <row r="138" spans="1:74">
      <c r="A138" s="7">
        <v>136</v>
      </c>
      <c r="B138" s="1" t="s">
        <v>168</v>
      </c>
      <c r="C138" s="1" t="s">
        <v>57</v>
      </c>
      <c r="BV138" s="1">
        <f t="shared" si="2"/>
        <v>0</v>
      </c>
    </row>
    <row r="139" spans="1:74">
      <c r="A139" s="7">
        <v>137</v>
      </c>
      <c r="B139" s="1" t="s">
        <v>169</v>
      </c>
      <c r="C139" s="1" t="s">
        <v>57</v>
      </c>
      <c r="BV139" s="1">
        <f t="shared" si="2"/>
        <v>0</v>
      </c>
    </row>
    <row r="140" spans="1:74">
      <c r="A140" s="7">
        <v>138</v>
      </c>
      <c r="B140" s="1" t="s">
        <v>170</v>
      </c>
      <c r="C140" s="1" t="s">
        <v>57</v>
      </c>
      <c r="BV140" s="1">
        <f t="shared" si="2"/>
        <v>0</v>
      </c>
    </row>
    <row r="141" spans="1:74">
      <c r="A141" s="7">
        <v>139</v>
      </c>
      <c r="B141" s="1" t="s">
        <v>171</v>
      </c>
      <c r="C141" s="1" t="s">
        <v>57</v>
      </c>
      <c r="BV141" s="1">
        <f t="shared" si="2"/>
        <v>0</v>
      </c>
    </row>
    <row r="142" spans="1:74">
      <c r="A142" s="7">
        <v>140</v>
      </c>
      <c r="B142" s="1" t="s">
        <v>172</v>
      </c>
      <c r="C142" s="1" t="s">
        <v>57</v>
      </c>
      <c r="BV142" s="1">
        <f t="shared" si="2"/>
        <v>0</v>
      </c>
    </row>
    <row r="143" spans="1:74">
      <c r="A143" s="7">
        <v>141</v>
      </c>
      <c r="B143" s="1" t="s">
        <v>173</v>
      </c>
      <c r="C143" s="1" t="s">
        <v>57</v>
      </c>
      <c r="BV143" s="1">
        <f t="shared" si="2"/>
        <v>0</v>
      </c>
    </row>
    <row r="144" spans="1:74">
      <c r="A144" s="7">
        <v>142</v>
      </c>
      <c r="B144" s="1" t="s">
        <v>174</v>
      </c>
      <c r="C144" s="1" t="s">
        <v>57</v>
      </c>
      <c r="BV144" s="1">
        <f t="shared" si="2"/>
        <v>0</v>
      </c>
    </row>
    <row r="145" spans="1:74">
      <c r="A145" s="7">
        <v>143</v>
      </c>
      <c r="B145" s="1" t="s">
        <v>175</v>
      </c>
      <c r="C145" s="1" t="s">
        <v>57</v>
      </c>
      <c r="BV145" s="1">
        <f t="shared" si="2"/>
        <v>0</v>
      </c>
    </row>
    <row r="146" spans="1:74">
      <c r="A146" s="7">
        <v>144</v>
      </c>
      <c r="B146" s="1" t="s">
        <v>176</v>
      </c>
      <c r="C146" s="1" t="s">
        <v>57</v>
      </c>
      <c r="BV146" s="1">
        <f t="shared" si="2"/>
        <v>0</v>
      </c>
    </row>
    <row r="147" spans="1:74">
      <c r="A147" s="7">
        <v>145</v>
      </c>
      <c r="B147" s="1" t="s">
        <v>177</v>
      </c>
      <c r="C147" s="1" t="s">
        <v>57</v>
      </c>
      <c r="BV147" s="1">
        <f t="shared" si="2"/>
        <v>0</v>
      </c>
    </row>
    <row r="148" spans="1:74">
      <c r="A148" s="7">
        <v>146</v>
      </c>
      <c r="B148" s="1" t="s">
        <v>178</v>
      </c>
      <c r="C148" s="1" t="s">
        <v>57</v>
      </c>
      <c r="BV148" s="1">
        <f t="shared" si="2"/>
        <v>0</v>
      </c>
    </row>
    <row r="149" spans="1:74">
      <c r="A149" s="7">
        <v>147</v>
      </c>
      <c r="B149" s="1" t="s">
        <v>179</v>
      </c>
      <c r="C149" s="1" t="s">
        <v>57</v>
      </c>
      <c r="BV149" s="1">
        <f t="shared" si="2"/>
        <v>0</v>
      </c>
    </row>
    <row r="150" spans="1:74">
      <c r="A150" s="7">
        <v>148</v>
      </c>
      <c r="B150" s="1" t="s">
        <v>180</v>
      </c>
      <c r="C150" s="1" t="s">
        <v>57</v>
      </c>
      <c r="BV150" s="1">
        <f t="shared" si="2"/>
        <v>0</v>
      </c>
    </row>
    <row r="151" spans="1:74">
      <c r="A151" s="7">
        <v>149</v>
      </c>
      <c r="B151" s="1" t="s">
        <v>181</v>
      </c>
      <c r="C151" s="1" t="s">
        <v>57</v>
      </c>
      <c r="BV151" s="1">
        <f t="shared" si="2"/>
        <v>0</v>
      </c>
    </row>
    <row r="152" spans="1:74">
      <c r="A152" s="7">
        <v>150</v>
      </c>
      <c r="B152" s="1" t="s">
        <v>182</v>
      </c>
      <c r="C152" s="1" t="s">
        <v>57</v>
      </c>
      <c r="BV152" s="1">
        <f t="shared" si="2"/>
        <v>0</v>
      </c>
    </row>
    <row r="153" spans="1:74">
      <c r="A153" s="7">
        <v>151</v>
      </c>
      <c r="B153" s="1" t="s">
        <v>183</v>
      </c>
      <c r="C153" s="1" t="s">
        <v>57</v>
      </c>
      <c r="BV153" s="1">
        <f t="shared" si="2"/>
        <v>0</v>
      </c>
    </row>
    <row r="154" spans="1:74">
      <c r="A154" s="7">
        <v>152</v>
      </c>
      <c r="B154" s="1" t="s">
        <v>184</v>
      </c>
      <c r="C154" s="1" t="s">
        <v>57</v>
      </c>
      <c r="BV154" s="1">
        <f t="shared" si="2"/>
        <v>0</v>
      </c>
    </row>
    <row r="155" spans="1:74">
      <c r="A155" s="7">
        <v>153</v>
      </c>
      <c r="B155" s="1" t="s">
        <v>185</v>
      </c>
      <c r="C155" s="1" t="s">
        <v>57</v>
      </c>
      <c r="BV155" s="1">
        <f t="shared" si="2"/>
        <v>0</v>
      </c>
    </row>
    <row r="156" spans="1:74">
      <c r="A156" s="7">
        <v>154</v>
      </c>
      <c r="B156" s="1" t="s">
        <v>186</v>
      </c>
      <c r="C156" s="1" t="s">
        <v>57</v>
      </c>
      <c r="BV156" s="1">
        <f t="shared" si="2"/>
        <v>0</v>
      </c>
    </row>
    <row r="157" spans="1:74">
      <c r="A157" s="7">
        <v>155</v>
      </c>
      <c r="B157" s="1" t="s">
        <v>187</v>
      </c>
      <c r="C157" s="1" t="s">
        <v>57</v>
      </c>
      <c r="BV157" s="1">
        <f t="shared" si="2"/>
        <v>0</v>
      </c>
    </row>
    <row r="158" spans="1:74">
      <c r="A158" s="7">
        <v>156</v>
      </c>
      <c r="B158" s="1" t="s">
        <v>188</v>
      </c>
      <c r="C158" s="1" t="s">
        <v>57</v>
      </c>
      <c r="BV158" s="1">
        <f t="shared" si="2"/>
        <v>0</v>
      </c>
    </row>
    <row r="159" spans="1:74">
      <c r="A159" s="7">
        <v>157</v>
      </c>
      <c r="B159" s="1" t="s">
        <v>189</v>
      </c>
      <c r="C159" s="1" t="s">
        <v>57</v>
      </c>
      <c r="BV159" s="1">
        <f t="shared" si="2"/>
        <v>0</v>
      </c>
    </row>
    <row r="160" spans="1:74">
      <c r="A160" s="7">
        <v>158</v>
      </c>
      <c r="B160" s="1" t="s">
        <v>190</v>
      </c>
      <c r="C160" s="1" t="s">
        <v>57</v>
      </c>
      <c r="BV160" s="1">
        <f t="shared" si="2"/>
        <v>0</v>
      </c>
    </row>
    <row r="161" spans="1:74">
      <c r="A161" s="7">
        <v>159</v>
      </c>
      <c r="B161" s="1" t="s">
        <v>191</v>
      </c>
      <c r="C161" s="1" t="s">
        <v>57</v>
      </c>
      <c r="BV161" s="1">
        <f t="shared" si="2"/>
        <v>0</v>
      </c>
    </row>
    <row r="162" spans="1:74">
      <c r="A162" s="7">
        <v>160</v>
      </c>
      <c r="B162" s="1" t="s">
        <v>192</v>
      </c>
      <c r="C162" s="1" t="s">
        <v>57</v>
      </c>
      <c r="BV162" s="1">
        <f t="shared" si="2"/>
        <v>0</v>
      </c>
    </row>
    <row r="163" spans="1:74">
      <c r="A163" s="7">
        <v>161</v>
      </c>
      <c r="B163" s="1" t="s">
        <v>193</v>
      </c>
      <c r="C163" s="1" t="s">
        <v>57</v>
      </c>
      <c r="BV163" s="1">
        <f t="shared" si="2"/>
        <v>0</v>
      </c>
    </row>
    <row r="164" spans="1:74">
      <c r="A164" s="7">
        <v>162</v>
      </c>
      <c r="B164" s="1" t="s">
        <v>194</v>
      </c>
      <c r="C164" s="1" t="s">
        <v>57</v>
      </c>
      <c r="BV164" s="1">
        <f t="shared" si="2"/>
        <v>0</v>
      </c>
    </row>
    <row r="165" spans="1:74">
      <c r="A165" s="7">
        <v>163</v>
      </c>
      <c r="B165" s="1" t="s">
        <v>195</v>
      </c>
      <c r="C165" s="1" t="s">
        <v>57</v>
      </c>
      <c r="BV165" s="1">
        <f t="shared" si="2"/>
        <v>0</v>
      </c>
    </row>
    <row r="166" spans="1:74">
      <c r="A166" s="7">
        <v>164</v>
      </c>
      <c r="B166" s="1" t="s">
        <v>196</v>
      </c>
      <c r="C166" s="1" t="s">
        <v>57</v>
      </c>
      <c r="BV166" s="1">
        <f t="shared" si="2"/>
        <v>0</v>
      </c>
    </row>
    <row r="167" spans="1:74">
      <c r="A167" s="7">
        <v>165</v>
      </c>
      <c r="B167" s="1" t="s">
        <v>197</v>
      </c>
      <c r="C167" s="1" t="s">
        <v>57</v>
      </c>
      <c r="BV167" s="1">
        <f t="shared" si="2"/>
        <v>0</v>
      </c>
    </row>
    <row r="168" spans="1:74">
      <c r="A168" s="7">
        <v>166</v>
      </c>
      <c r="B168" s="1" t="s">
        <v>198</v>
      </c>
      <c r="C168" s="1" t="s">
        <v>57</v>
      </c>
      <c r="BV168" s="1">
        <f t="shared" si="2"/>
        <v>0</v>
      </c>
    </row>
    <row r="169" spans="1:74">
      <c r="A169" s="7">
        <v>167</v>
      </c>
      <c r="B169" s="1" t="s">
        <v>198</v>
      </c>
      <c r="C169" s="1" t="s">
        <v>57</v>
      </c>
      <c r="BV169" s="1">
        <f t="shared" si="2"/>
        <v>0</v>
      </c>
    </row>
    <row r="170" spans="1:74">
      <c r="A170" s="7">
        <v>168</v>
      </c>
      <c r="B170" s="1" t="s">
        <v>199</v>
      </c>
      <c r="C170" s="1" t="s">
        <v>57</v>
      </c>
      <c r="BV170" s="1">
        <f t="shared" si="2"/>
        <v>0</v>
      </c>
    </row>
    <row r="171" spans="1:74">
      <c r="A171" s="7">
        <v>169</v>
      </c>
      <c r="B171" s="1" t="s">
        <v>200</v>
      </c>
      <c r="C171" s="1" t="s">
        <v>57</v>
      </c>
      <c r="BV171" s="1">
        <f t="shared" si="2"/>
        <v>0</v>
      </c>
    </row>
    <row r="172" spans="1:74">
      <c r="A172" s="7">
        <v>170</v>
      </c>
      <c r="B172" s="1" t="s">
        <v>201</v>
      </c>
      <c r="C172" s="1" t="s">
        <v>57</v>
      </c>
      <c r="BV172" s="1">
        <f t="shared" si="2"/>
        <v>0</v>
      </c>
    </row>
    <row r="173" spans="1:74">
      <c r="A173" s="7">
        <v>171</v>
      </c>
      <c r="B173" s="1" t="s">
        <v>202</v>
      </c>
      <c r="C173" s="1" t="s">
        <v>57</v>
      </c>
      <c r="BV173" s="1">
        <f t="shared" si="2"/>
        <v>0</v>
      </c>
    </row>
    <row r="174" spans="1:74">
      <c r="A174" s="7">
        <v>172</v>
      </c>
      <c r="B174" s="1" t="s">
        <v>203</v>
      </c>
      <c r="C174" s="1" t="s">
        <v>57</v>
      </c>
      <c r="BV174" s="1">
        <f t="shared" si="2"/>
        <v>0</v>
      </c>
    </row>
    <row r="175" spans="1:74">
      <c r="A175" s="7">
        <v>173</v>
      </c>
      <c r="B175" s="1" t="s">
        <v>204</v>
      </c>
      <c r="C175" s="1" t="s">
        <v>57</v>
      </c>
      <c r="BV175" s="1">
        <f t="shared" si="2"/>
        <v>0</v>
      </c>
    </row>
    <row r="176" spans="1:74">
      <c r="A176" s="7">
        <v>174</v>
      </c>
      <c r="B176" s="1" t="s">
        <v>205</v>
      </c>
      <c r="C176" s="1" t="s">
        <v>57</v>
      </c>
      <c r="BV176" s="1">
        <f t="shared" si="2"/>
        <v>0</v>
      </c>
    </row>
    <row r="177" spans="1:74">
      <c r="A177" s="7">
        <v>175</v>
      </c>
      <c r="B177" s="1" t="s">
        <v>206</v>
      </c>
      <c r="C177" s="1" t="s">
        <v>57</v>
      </c>
      <c r="BV177" s="1">
        <f t="shared" si="2"/>
        <v>0</v>
      </c>
    </row>
    <row r="178" spans="1:74">
      <c r="A178" s="7">
        <v>176</v>
      </c>
      <c r="B178" s="1" t="s">
        <v>206</v>
      </c>
      <c r="C178" s="1" t="s">
        <v>57</v>
      </c>
      <c r="BV178" s="1">
        <f t="shared" si="2"/>
        <v>0</v>
      </c>
    </row>
    <row r="179" spans="1:74">
      <c r="A179" s="7">
        <v>177</v>
      </c>
      <c r="B179" s="1" t="s">
        <v>207</v>
      </c>
      <c r="C179" s="1" t="s">
        <v>57</v>
      </c>
      <c r="BV179" s="1">
        <f t="shared" si="2"/>
        <v>0</v>
      </c>
    </row>
    <row r="180" spans="1:74">
      <c r="A180" s="7">
        <v>178</v>
      </c>
      <c r="B180" s="1" t="s">
        <v>208</v>
      </c>
      <c r="C180" s="1" t="s">
        <v>57</v>
      </c>
      <c r="BV180" s="1">
        <f t="shared" si="2"/>
        <v>0</v>
      </c>
    </row>
    <row r="181" spans="1:74">
      <c r="A181" s="7">
        <v>179</v>
      </c>
      <c r="B181" s="1" t="s">
        <v>209</v>
      </c>
      <c r="C181" s="1" t="s">
        <v>57</v>
      </c>
      <c r="BV181" s="1">
        <f t="shared" si="2"/>
        <v>0</v>
      </c>
    </row>
    <row r="182" spans="1:74">
      <c r="A182" s="7">
        <v>180</v>
      </c>
      <c r="B182" s="1" t="s">
        <v>210</v>
      </c>
      <c r="C182" s="1" t="s">
        <v>57</v>
      </c>
      <c r="BV182" s="1">
        <f t="shared" si="2"/>
        <v>0</v>
      </c>
    </row>
    <row r="183" spans="1:74">
      <c r="A183" s="7">
        <v>181</v>
      </c>
      <c r="B183" s="1" t="s">
        <v>211</v>
      </c>
      <c r="C183" s="1" t="s">
        <v>57</v>
      </c>
      <c r="BV183" s="1">
        <f t="shared" si="2"/>
        <v>0</v>
      </c>
    </row>
    <row r="184" spans="1:74">
      <c r="A184" s="7">
        <v>182</v>
      </c>
      <c r="B184" s="1" t="s">
        <v>212</v>
      </c>
      <c r="C184" s="1" t="s">
        <v>57</v>
      </c>
      <c r="BV184" s="1">
        <f t="shared" si="2"/>
        <v>0</v>
      </c>
    </row>
    <row r="185" spans="1:74">
      <c r="A185" s="7">
        <v>183</v>
      </c>
      <c r="B185" s="1" t="s">
        <v>213</v>
      </c>
      <c r="C185" s="1" t="s">
        <v>57</v>
      </c>
      <c r="BV185" s="1">
        <f t="shared" si="2"/>
        <v>0</v>
      </c>
    </row>
    <row r="186" spans="1:74">
      <c r="A186" s="7">
        <v>184</v>
      </c>
      <c r="B186" s="1" t="s">
        <v>214</v>
      </c>
      <c r="C186" s="1" t="s">
        <v>57</v>
      </c>
      <c r="BV186" s="1">
        <f t="shared" si="2"/>
        <v>0</v>
      </c>
    </row>
    <row r="187" spans="1:74">
      <c r="A187" s="7">
        <v>185</v>
      </c>
      <c r="B187" s="1" t="s">
        <v>215</v>
      </c>
      <c r="C187" s="1" t="s">
        <v>57</v>
      </c>
      <c r="BV187" s="1">
        <f t="shared" si="2"/>
        <v>0</v>
      </c>
    </row>
    <row r="188" spans="1:74">
      <c r="A188" s="7">
        <v>186</v>
      </c>
      <c r="B188" s="1" t="s">
        <v>216</v>
      </c>
      <c r="C188" s="1">
        <v>147</v>
      </c>
      <c r="BV188" s="1">
        <f t="shared" si="2"/>
        <v>0</v>
      </c>
    </row>
    <row r="189" spans="1:74">
      <c r="A189" s="7">
        <v>187</v>
      </c>
      <c r="B189" s="1" t="s">
        <v>217</v>
      </c>
      <c r="C189" s="1" t="s">
        <v>57</v>
      </c>
      <c r="BV189" s="1">
        <f t="shared" si="2"/>
        <v>0</v>
      </c>
    </row>
    <row r="190" spans="1:74">
      <c r="A190" s="7">
        <v>188</v>
      </c>
      <c r="B190" s="1" t="s">
        <v>218</v>
      </c>
      <c r="C190" s="1" t="s">
        <v>57</v>
      </c>
      <c r="BV190" s="1">
        <f t="shared" si="2"/>
        <v>0</v>
      </c>
    </row>
    <row r="191" spans="1:74">
      <c r="A191" s="7">
        <v>189</v>
      </c>
      <c r="B191" s="1" t="s">
        <v>219</v>
      </c>
      <c r="C191" s="1" t="s">
        <v>220</v>
      </c>
      <c r="BV191" s="1">
        <f t="shared" si="2"/>
        <v>0</v>
      </c>
    </row>
    <row r="192" spans="1:74">
      <c r="A192" s="7">
        <v>190</v>
      </c>
      <c r="B192" s="1" t="s">
        <v>219</v>
      </c>
      <c r="C192" s="1" t="s">
        <v>221</v>
      </c>
      <c r="BV192" s="1">
        <f t="shared" si="2"/>
        <v>0</v>
      </c>
    </row>
    <row r="193" spans="1:74">
      <c r="A193" s="7">
        <v>191</v>
      </c>
      <c r="B193" s="1" t="s">
        <v>222</v>
      </c>
      <c r="C193" s="1" t="s">
        <v>223</v>
      </c>
      <c r="BV193" s="1">
        <f t="shared" si="2"/>
        <v>0</v>
      </c>
    </row>
    <row r="194" spans="1:74">
      <c r="A194" s="7">
        <v>192</v>
      </c>
      <c r="B194" s="1" t="s">
        <v>222</v>
      </c>
      <c r="C194" s="1" t="s">
        <v>224</v>
      </c>
      <c r="BV194" s="1">
        <f t="shared" si="2"/>
        <v>0</v>
      </c>
    </row>
    <row r="195" spans="1:74">
      <c r="A195" s="7">
        <v>193</v>
      </c>
      <c r="B195" s="1" t="s">
        <v>225</v>
      </c>
      <c r="C195" s="1" t="s">
        <v>226</v>
      </c>
      <c r="BV195" s="1">
        <f t="shared" si="2"/>
        <v>0</v>
      </c>
    </row>
    <row r="196" spans="1:74">
      <c r="A196" s="7">
        <v>194</v>
      </c>
      <c r="B196" s="1" t="s">
        <v>227</v>
      </c>
      <c r="C196" s="1" t="s">
        <v>57</v>
      </c>
      <c r="BV196" s="1">
        <f t="shared" ref="BV196:BV225" si="3">D196+F196+H196+J196+L196+N196+P196+R196+T196+V196+X196+Z196+AB196+AD196+AF196+AH196+AJ196+AL196+AN196+AP196+AR196+AT196+AV196+AX196+AZ196+BB196+BD196+BF196+BH196+BJ196+BL196+BN196+BP196+BR196+BT196-E196-G196-I196-K196-M196-O196-Q196-S196-U196-W196-Y196-AA196-AC196-AE196-AG196-AI196-AK196-AM196-AO196-AQ196-AS196-AU196-AW196-AY196-BA196-BC196-BE196-BG196-BI196-BK196-BM196-BO196-BQ196-BS196-BU196</f>
        <v>0</v>
      </c>
    </row>
    <row r="197" spans="1:74">
      <c r="A197" s="7">
        <v>195</v>
      </c>
      <c r="B197" s="1" t="s">
        <v>228</v>
      </c>
      <c r="C197" s="1" t="s">
        <v>57</v>
      </c>
      <c r="BV197" s="1">
        <f t="shared" si="3"/>
        <v>0</v>
      </c>
    </row>
    <row r="198" spans="1:74">
      <c r="A198" s="7">
        <v>196</v>
      </c>
      <c r="B198" s="1" t="s">
        <v>229</v>
      </c>
      <c r="C198" s="1" t="s">
        <v>230</v>
      </c>
      <c r="BV198" s="1">
        <f t="shared" si="3"/>
        <v>0</v>
      </c>
    </row>
    <row r="199" spans="1:74">
      <c r="A199" s="7">
        <v>197</v>
      </c>
      <c r="B199" s="1" t="s">
        <v>231</v>
      </c>
      <c r="C199" s="1" t="s">
        <v>57</v>
      </c>
      <c r="BV199" s="1">
        <f t="shared" si="3"/>
        <v>0</v>
      </c>
    </row>
    <row r="200" spans="1:74">
      <c r="A200" s="7">
        <v>198</v>
      </c>
      <c r="B200" s="1" t="s">
        <v>232</v>
      </c>
      <c r="C200" s="1">
        <v>23112302</v>
      </c>
      <c r="BV200" s="1">
        <f t="shared" si="3"/>
        <v>0</v>
      </c>
    </row>
    <row r="201" spans="1:74">
      <c r="A201" s="7">
        <v>199</v>
      </c>
      <c r="B201" s="1" t="s">
        <v>233</v>
      </c>
      <c r="C201" s="1">
        <v>3419301</v>
      </c>
      <c r="BV201" s="1">
        <f t="shared" si="3"/>
        <v>0</v>
      </c>
    </row>
    <row r="202" spans="1:74">
      <c r="A202" s="7">
        <v>200</v>
      </c>
      <c r="B202" s="1" t="s">
        <v>234</v>
      </c>
      <c r="C202" s="1" t="s">
        <v>235</v>
      </c>
      <c r="BV202" s="1">
        <f t="shared" si="3"/>
        <v>0</v>
      </c>
    </row>
    <row r="203" spans="1:74">
      <c r="A203" s="7">
        <v>201</v>
      </c>
      <c r="B203" s="1" t="s">
        <v>236</v>
      </c>
      <c r="C203" s="1" t="s">
        <v>237</v>
      </c>
      <c r="BV203" s="1">
        <f t="shared" si="3"/>
        <v>0</v>
      </c>
    </row>
    <row r="204" spans="1:74">
      <c r="A204" s="7">
        <v>202</v>
      </c>
      <c r="B204" s="1" t="s">
        <v>238</v>
      </c>
      <c r="C204" s="1" t="s">
        <v>239</v>
      </c>
      <c r="BV204" s="1">
        <f t="shared" si="3"/>
        <v>0</v>
      </c>
    </row>
    <row r="205" spans="1:74">
      <c r="A205" s="7">
        <v>203</v>
      </c>
      <c r="B205" s="1" t="s">
        <v>238</v>
      </c>
      <c r="C205" s="1" t="s">
        <v>240</v>
      </c>
      <c r="BV205" s="1">
        <f t="shared" si="3"/>
        <v>0</v>
      </c>
    </row>
    <row r="206" spans="1:74">
      <c r="A206" s="7">
        <v>204</v>
      </c>
      <c r="B206" s="1" t="s">
        <v>241</v>
      </c>
      <c r="C206" s="1" t="s">
        <v>242</v>
      </c>
      <c r="BV206" s="1">
        <f t="shared" si="3"/>
        <v>0</v>
      </c>
    </row>
    <row r="207" spans="1:74">
      <c r="A207" s="7">
        <v>205</v>
      </c>
      <c r="B207" s="1" t="s">
        <v>243</v>
      </c>
      <c r="C207" s="1" t="s">
        <v>244</v>
      </c>
      <c r="BV207" s="1">
        <f t="shared" si="3"/>
        <v>0</v>
      </c>
    </row>
    <row r="208" spans="1:74">
      <c r="A208" s="7">
        <v>206</v>
      </c>
      <c r="B208" s="1" t="s">
        <v>245</v>
      </c>
      <c r="C208" s="1">
        <v>2024083134</v>
      </c>
      <c r="BV208" s="1">
        <f t="shared" si="3"/>
        <v>0</v>
      </c>
    </row>
    <row r="209" spans="1:74">
      <c r="A209" s="7">
        <v>207</v>
      </c>
      <c r="B209" s="1" t="s">
        <v>246</v>
      </c>
      <c r="C209" s="1">
        <v>20241106</v>
      </c>
      <c r="BV209" s="1">
        <f t="shared" si="3"/>
        <v>0</v>
      </c>
    </row>
    <row r="210" spans="1:74">
      <c r="A210" s="7">
        <v>208</v>
      </c>
      <c r="B210" s="1" t="s">
        <v>247</v>
      </c>
      <c r="C210" s="1" t="s">
        <v>248</v>
      </c>
      <c r="BV210" s="1">
        <f t="shared" si="3"/>
        <v>0</v>
      </c>
    </row>
    <row r="211" spans="1:74">
      <c r="A211" s="7">
        <v>209</v>
      </c>
      <c r="B211" s="1" t="s">
        <v>249</v>
      </c>
      <c r="C211" s="1" t="s">
        <v>57</v>
      </c>
      <c r="BV211" s="1">
        <f t="shared" si="3"/>
        <v>0</v>
      </c>
    </row>
    <row r="212" spans="1:74">
      <c r="A212" s="7">
        <v>210</v>
      </c>
      <c r="B212" s="1" t="s">
        <v>250</v>
      </c>
      <c r="C212" s="1" t="s">
        <v>57</v>
      </c>
      <c r="BV212" s="1">
        <f t="shared" si="3"/>
        <v>0</v>
      </c>
    </row>
    <row r="213" spans="1:74">
      <c r="A213" s="7">
        <v>211</v>
      </c>
      <c r="B213" s="1" t="s">
        <v>251</v>
      </c>
      <c r="C213" s="1" t="s">
        <v>252</v>
      </c>
      <c r="BV213" s="1">
        <f t="shared" si="3"/>
        <v>0</v>
      </c>
    </row>
    <row r="214" spans="1:74">
      <c r="A214" s="7">
        <v>212</v>
      </c>
      <c r="B214" s="1" t="s">
        <v>253</v>
      </c>
      <c r="C214" s="1" t="s">
        <v>254</v>
      </c>
      <c r="BV214" s="1">
        <f t="shared" si="3"/>
        <v>0</v>
      </c>
    </row>
    <row r="215" spans="1:74">
      <c r="A215" s="7">
        <v>213</v>
      </c>
      <c r="B215" s="1" t="s">
        <v>255</v>
      </c>
      <c r="C215" s="1" t="s">
        <v>256</v>
      </c>
      <c r="BV215" s="1">
        <f t="shared" si="3"/>
        <v>0</v>
      </c>
    </row>
    <row r="216" spans="1:74">
      <c r="A216" s="7">
        <v>214</v>
      </c>
      <c r="B216" s="1" t="s">
        <v>257</v>
      </c>
      <c r="C216" s="1">
        <v>304030121</v>
      </c>
      <c r="BV216" s="1">
        <f t="shared" si="3"/>
        <v>0</v>
      </c>
    </row>
    <row r="217" spans="1:74">
      <c r="A217" s="7">
        <v>215</v>
      </c>
      <c r="B217" s="1" t="s">
        <v>258</v>
      </c>
      <c r="C217" s="1" t="s">
        <v>57</v>
      </c>
      <c r="BV217" s="1">
        <f t="shared" si="3"/>
        <v>0</v>
      </c>
    </row>
    <row r="218" spans="1:74">
      <c r="A218" s="7">
        <v>216</v>
      </c>
      <c r="B218" s="1" t="s">
        <v>259</v>
      </c>
      <c r="C218" s="1" t="s">
        <v>57</v>
      </c>
      <c r="BV218" s="1">
        <f t="shared" si="3"/>
        <v>0</v>
      </c>
    </row>
    <row r="219" spans="1:74">
      <c r="A219" s="7">
        <v>217</v>
      </c>
      <c r="B219" s="1" t="s">
        <v>260</v>
      </c>
      <c r="C219" s="1" t="s">
        <v>57</v>
      </c>
      <c r="BV219" s="1">
        <f t="shared" si="3"/>
        <v>0</v>
      </c>
    </row>
    <row r="220" spans="1:74">
      <c r="A220" s="7">
        <v>218</v>
      </c>
      <c r="B220" s="1" t="s">
        <v>261</v>
      </c>
      <c r="C220" s="1" t="s">
        <v>262</v>
      </c>
      <c r="BV220" s="1">
        <f t="shared" si="3"/>
        <v>0</v>
      </c>
    </row>
    <row r="221" spans="1:74">
      <c r="A221" s="7">
        <v>219</v>
      </c>
      <c r="B221" s="1" t="s">
        <v>263</v>
      </c>
      <c r="C221" s="1" t="s">
        <v>57</v>
      </c>
      <c r="BV221" s="1">
        <f t="shared" si="3"/>
        <v>0</v>
      </c>
    </row>
    <row r="222" spans="1:74">
      <c r="A222" s="7">
        <v>220</v>
      </c>
      <c r="B222" s="1" t="s">
        <v>264</v>
      </c>
      <c r="C222" s="1" t="s">
        <v>57</v>
      </c>
      <c r="BV222" s="1">
        <f t="shared" si="3"/>
        <v>0</v>
      </c>
    </row>
    <row r="223" spans="1:74">
      <c r="A223" s="7">
        <v>221</v>
      </c>
      <c r="B223" s="1" t="s">
        <v>265</v>
      </c>
      <c r="C223" s="1" t="s">
        <v>266</v>
      </c>
      <c r="BV223" s="1">
        <f t="shared" si="3"/>
        <v>0</v>
      </c>
    </row>
    <row r="224" spans="1:74">
      <c r="A224" s="7">
        <v>222</v>
      </c>
      <c r="B224" s="1" t="s">
        <v>267</v>
      </c>
      <c r="C224" s="1" t="s">
        <v>57</v>
      </c>
      <c r="BV224" s="1">
        <f t="shared" si="3"/>
        <v>0</v>
      </c>
    </row>
    <row r="225" spans="1:74">
      <c r="A225" s="7">
        <v>223</v>
      </c>
      <c r="B225" s="1" t="s">
        <v>273</v>
      </c>
      <c r="C225" s="1">
        <v>24322132</v>
      </c>
      <c r="BV225" s="1">
        <f t="shared" si="3"/>
        <v>0</v>
      </c>
    </row>
  </sheetData>
  <mergeCells count="4">
    <mergeCell ref="A1:A2"/>
    <mergeCell ref="B1:B2"/>
    <mergeCell ref="C1:C2"/>
    <mergeCell ref="BV1:B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F72AB-6A0D-4562-9F9B-DCB90C8F610F}">
  <dimension ref="A1:AM226"/>
  <sheetViews>
    <sheetView rightToLeft="1" tabSelected="1" workbookViewId="0">
      <pane xSplit="3" ySplit="2" topLeftCell="D225" activePane="bottomRight" state="frozen"/>
      <selection pane="topRight" activeCell="C1" sqref="C1"/>
      <selection pane="bottomLeft" activeCell="A3" sqref="A3"/>
      <selection pane="bottomRight" activeCell="B255" sqref="B255"/>
    </sheetView>
  </sheetViews>
  <sheetFormatPr defaultColWidth="9" defaultRowHeight="14.25"/>
  <cols>
    <col min="1" max="1" width="9" style="7"/>
    <col min="2" max="2" width="77.28515625" style="1" bestFit="1" customWidth="1"/>
    <col min="3" max="3" width="20.42578125" style="1" bestFit="1" customWidth="1"/>
    <col min="4" max="28" width="9" style="4"/>
    <col min="29" max="29" width="9" style="4" customWidth="1"/>
    <col min="30" max="38" width="9" style="4"/>
    <col min="39" max="16384" width="9" style="1"/>
  </cols>
  <sheetData>
    <row r="1" spans="1:39" s="9" customFormat="1" ht="15">
      <c r="A1" s="28" t="s">
        <v>268</v>
      </c>
      <c r="B1" s="28" t="s">
        <v>272</v>
      </c>
      <c r="C1" s="29" t="s">
        <v>0</v>
      </c>
      <c r="D1" s="26" t="s">
        <v>275</v>
      </c>
      <c r="E1" s="26" t="s">
        <v>11</v>
      </c>
      <c r="F1" s="26" t="s">
        <v>11</v>
      </c>
      <c r="G1" s="26" t="s">
        <v>11</v>
      </c>
      <c r="H1" s="26" t="s">
        <v>11</v>
      </c>
      <c r="I1" s="26" t="s">
        <v>11</v>
      </c>
      <c r="J1" s="26" t="s">
        <v>11</v>
      </c>
      <c r="K1" s="26" t="s">
        <v>11</v>
      </c>
      <c r="L1" s="26" t="s">
        <v>11</v>
      </c>
      <c r="M1" s="26" t="s">
        <v>11</v>
      </c>
      <c r="N1" s="26" t="s">
        <v>11</v>
      </c>
      <c r="O1" s="26" t="s">
        <v>11</v>
      </c>
      <c r="P1" s="26" t="s">
        <v>11</v>
      </c>
      <c r="Q1" s="26" t="s">
        <v>11</v>
      </c>
      <c r="R1" s="26" t="s">
        <v>11</v>
      </c>
      <c r="S1" s="26" t="s">
        <v>11</v>
      </c>
      <c r="T1" s="26" t="s">
        <v>11</v>
      </c>
      <c r="U1" s="26" t="s">
        <v>11</v>
      </c>
      <c r="V1" s="26" t="s">
        <v>11</v>
      </c>
      <c r="W1" s="26" t="s">
        <v>11</v>
      </c>
      <c r="X1" s="26" t="s">
        <v>11</v>
      </c>
      <c r="Y1" s="26" t="s">
        <v>11</v>
      </c>
      <c r="Z1" s="26" t="s">
        <v>11</v>
      </c>
      <c r="AA1" s="26" t="s">
        <v>11</v>
      </c>
      <c r="AB1" s="26" t="s">
        <v>11</v>
      </c>
      <c r="AC1" s="26" t="s">
        <v>11</v>
      </c>
      <c r="AD1" s="26" t="s">
        <v>11</v>
      </c>
      <c r="AE1" s="26" t="s">
        <v>11</v>
      </c>
      <c r="AF1" s="26" t="s">
        <v>11</v>
      </c>
      <c r="AG1" s="26" t="s">
        <v>11</v>
      </c>
      <c r="AH1" s="26" t="s">
        <v>11</v>
      </c>
      <c r="AI1" s="26" t="s">
        <v>11</v>
      </c>
      <c r="AJ1" s="26" t="s">
        <v>11</v>
      </c>
      <c r="AK1" s="26" t="s">
        <v>11</v>
      </c>
      <c r="AL1" s="26" t="s">
        <v>11</v>
      </c>
      <c r="AM1" s="30" t="s">
        <v>8</v>
      </c>
    </row>
    <row r="2" spans="1:39" s="9" customFormat="1" ht="15">
      <c r="A2" s="28"/>
      <c r="B2" s="28"/>
      <c r="C2" s="29"/>
      <c r="D2" s="27" t="s">
        <v>1</v>
      </c>
      <c r="E2" s="27" t="s">
        <v>1</v>
      </c>
      <c r="F2" s="27" t="s">
        <v>1</v>
      </c>
      <c r="G2" s="27" t="s">
        <v>1</v>
      </c>
      <c r="H2" s="27" t="s">
        <v>1</v>
      </c>
      <c r="I2" s="27" t="s">
        <v>1</v>
      </c>
      <c r="J2" s="27" t="s">
        <v>1</v>
      </c>
      <c r="K2" s="27" t="s">
        <v>1</v>
      </c>
      <c r="L2" s="27" t="s">
        <v>1</v>
      </c>
      <c r="M2" s="27" t="s">
        <v>1</v>
      </c>
      <c r="N2" s="27" t="s">
        <v>1</v>
      </c>
      <c r="O2" s="27" t="s">
        <v>1</v>
      </c>
      <c r="P2" s="27" t="s">
        <v>1</v>
      </c>
      <c r="Q2" s="27" t="s">
        <v>1</v>
      </c>
      <c r="R2" s="27" t="s">
        <v>1</v>
      </c>
      <c r="S2" s="27" t="s">
        <v>1</v>
      </c>
      <c r="T2" s="27" t="s">
        <v>1</v>
      </c>
      <c r="U2" s="27" t="s">
        <v>1</v>
      </c>
      <c r="V2" s="27" t="s">
        <v>1</v>
      </c>
      <c r="W2" s="27" t="s">
        <v>1</v>
      </c>
      <c r="X2" s="27" t="s">
        <v>1</v>
      </c>
      <c r="Y2" s="27" t="s">
        <v>1</v>
      </c>
      <c r="Z2" s="27" t="s">
        <v>1</v>
      </c>
      <c r="AA2" s="27" t="s">
        <v>1</v>
      </c>
      <c r="AB2" s="27" t="s">
        <v>1</v>
      </c>
      <c r="AC2" s="27" t="s">
        <v>1</v>
      </c>
      <c r="AD2" s="27" t="s">
        <v>1</v>
      </c>
      <c r="AE2" s="27" t="s">
        <v>1</v>
      </c>
      <c r="AF2" s="27" t="s">
        <v>1</v>
      </c>
      <c r="AG2" s="27" t="s">
        <v>1</v>
      </c>
      <c r="AH2" s="27" t="s">
        <v>1</v>
      </c>
      <c r="AI2" s="27" t="s">
        <v>1</v>
      </c>
      <c r="AJ2" s="27" t="s">
        <v>1</v>
      </c>
      <c r="AK2" s="27" t="s">
        <v>1</v>
      </c>
      <c r="AL2" s="27" t="s">
        <v>1</v>
      </c>
      <c r="AM2" s="30"/>
    </row>
    <row r="3" spans="1:39">
      <c r="A3" s="7">
        <v>1</v>
      </c>
      <c r="B3" s="1" t="s">
        <v>14</v>
      </c>
      <c r="C3" s="1">
        <v>27816698</v>
      </c>
      <c r="AM3" s="1">
        <f>SUM(D3:AL3)</f>
        <v>0</v>
      </c>
    </row>
    <row r="4" spans="1:39">
      <c r="A4" s="7">
        <v>2</v>
      </c>
      <c r="B4" s="1" t="s">
        <v>14</v>
      </c>
      <c r="C4" s="1">
        <v>28119009</v>
      </c>
      <c r="AM4" s="1">
        <f t="shared" ref="AM4:AM67" si="0">SUM(D4:AL4)</f>
        <v>0</v>
      </c>
    </row>
    <row r="5" spans="1:39">
      <c r="A5" s="7">
        <v>3</v>
      </c>
      <c r="B5" s="1" t="s">
        <v>15</v>
      </c>
      <c r="C5" s="1">
        <v>27910149</v>
      </c>
      <c r="AM5" s="1">
        <f t="shared" si="0"/>
        <v>0</v>
      </c>
    </row>
    <row r="6" spans="1:39">
      <c r="A6" s="7">
        <v>4</v>
      </c>
      <c r="B6" s="1" t="s">
        <v>15</v>
      </c>
      <c r="C6" s="1">
        <v>27910149</v>
      </c>
      <c r="AM6" s="1">
        <f t="shared" si="0"/>
        <v>0</v>
      </c>
    </row>
    <row r="7" spans="1:39">
      <c r="A7" s="7">
        <v>5</v>
      </c>
      <c r="B7" s="1" t="s">
        <v>16</v>
      </c>
      <c r="C7" s="1" t="s">
        <v>17</v>
      </c>
      <c r="AM7" s="1">
        <f t="shared" si="0"/>
        <v>0</v>
      </c>
    </row>
    <row r="8" spans="1:39">
      <c r="A8" s="7">
        <v>6</v>
      </c>
      <c r="B8" s="1" t="s">
        <v>18</v>
      </c>
      <c r="C8" s="1" t="s">
        <v>19</v>
      </c>
      <c r="D8" s="4">
        <v>5</v>
      </c>
      <c r="AM8" s="1">
        <f t="shared" si="0"/>
        <v>5</v>
      </c>
    </row>
    <row r="9" spans="1:39">
      <c r="A9" s="7">
        <v>7</v>
      </c>
      <c r="B9" s="1" t="s">
        <v>20</v>
      </c>
      <c r="C9" s="1" t="s">
        <v>21</v>
      </c>
      <c r="AM9" s="1">
        <f t="shared" si="0"/>
        <v>0</v>
      </c>
    </row>
    <row r="10" spans="1:39">
      <c r="A10" s="7">
        <v>8</v>
      </c>
      <c r="B10" s="1" t="s">
        <v>22</v>
      </c>
      <c r="C10" s="1" t="s">
        <v>23</v>
      </c>
      <c r="AM10" s="1">
        <f t="shared" si="0"/>
        <v>0</v>
      </c>
    </row>
    <row r="11" spans="1:39">
      <c r="A11" s="7">
        <v>9</v>
      </c>
      <c r="B11" s="1" t="s">
        <v>24</v>
      </c>
      <c r="C11" s="1" t="s">
        <v>25</v>
      </c>
      <c r="AM11" s="1">
        <f t="shared" si="0"/>
        <v>0</v>
      </c>
    </row>
    <row r="12" spans="1:39">
      <c r="A12" s="7">
        <v>10</v>
      </c>
      <c r="B12" s="1" t="s">
        <v>26</v>
      </c>
      <c r="C12" s="1" t="s">
        <v>27</v>
      </c>
      <c r="AM12" s="1">
        <f t="shared" si="0"/>
        <v>0</v>
      </c>
    </row>
    <row r="13" spans="1:39">
      <c r="A13" s="7">
        <v>11</v>
      </c>
      <c r="B13" s="1" t="s">
        <v>28</v>
      </c>
      <c r="C13" s="1" t="s">
        <v>29</v>
      </c>
      <c r="AM13" s="1">
        <f t="shared" si="0"/>
        <v>0</v>
      </c>
    </row>
    <row r="14" spans="1:39">
      <c r="A14" s="7">
        <v>12</v>
      </c>
      <c r="B14" s="1" t="s">
        <v>30</v>
      </c>
      <c r="C14" s="1" t="s">
        <v>31</v>
      </c>
      <c r="D14" s="4">
        <v>126</v>
      </c>
      <c r="AM14" s="1">
        <f t="shared" si="0"/>
        <v>126</v>
      </c>
    </row>
    <row r="15" spans="1:39">
      <c r="A15" s="7">
        <v>13</v>
      </c>
      <c r="B15" s="1" t="s">
        <v>32</v>
      </c>
      <c r="C15" s="1">
        <v>10300074</v>
      </c>
      <c r="AM15" s="1">
        <f t="shared" si="0"/>
        <v>0</v>
      </c>
    </row>
    <row r="16" spans="1:39">
      <c r="A16" s="7">
        <v>14</v>
      </c>
      <c r="B16" s="1" t="s">
        <v>33</v>
      </c>
      <c r="C16" s="1">
        <v>122120211</v>
      </c>
      <c r="AM16" s="1">
        <f t="shared" si="0"/>
        <v>0</v>
      </c>
    </row>
    <row r="17" spans="1:39">
      <c r="A17" s="7">
        <v>15</v>
      </c>
      <c r="B17" s="1" t="s">
        <v>34</v>
      </c>
      <c r="C17" s="1">
        <v>2023121003</v>
      </c>
      <c r="AM17" s="1">
        <f t="shared" si="0"/>
        <v>0</v>
      </c>
    </row>
    <row r="18" spans="1:39">
      <c r="A18" s="7">
        <v>16</v>
      </c>
      <c r="B18" s="1" t="s">
        <v>35</v>
      </c>
      <c r="C18" s="1" t="s">
        <v>36</v>
      </c>
      <c r="AM18" s="1">
        <f t="shared" si="0"/>
        <v>0</v>
      </c>
    </row>
    <row r="19" spans="1:39">
      <c r="A19" s="7">
        <v>17</v>
      </c>
      <c r="B19" s="1" t="s">
        <v>37</v>
      </c>
      <c r="C19" s="1">
        <v>1076</v>
      </c>
      <c r="AM19" s="1">
        <f t="shared" si="0"/>
        <v>0</v>
      </c>
    </row>
    <row r="20" spans="1:39">
      <c r="A20" s="7">
        <v>18</v>
      </c>
      <c r="B20" s="1" t="s">
        <v>38</v>
      </c>
      <c r="C20" s="1" t="s">
        <v>39</v>
      </c>
      <c r="AM20" s="1">
        <f t="shared" si="0"/>
        <v>0</v>
      </c>
    </row>
    <row r="21" spans="1:39">
      <c r="A21" s="7">
        <v>19</v>
      </c>
      <c r="B21" s="1" t="s">
        <v>40</v>
      </c>
      <c r="C21" s="1">
        <v>62312001</v>
      </c>
      <c r="AM21" s="1">
        <f t="shared" si="0"/>
        <v>0</v>
      </c>
    </row>
    <row r="22" spans="1:39">
      <c r="A22" s="7">
        <v>20</v>
      </c>
      <c r="B22" s="1" t="s">
        <v>41</v>
      </c>
      <c r="C22" s="1">
        <v>33201</v>
      </c>
      <c r="AM22" s="1">
        <f t="shared" si="0"/>
        <v>0</v>
      </c>
    </row>
    <row r="23" spans="1:39">
      <c r="A23" s="7">
        <v>21</v>
      </c>
      <c r="B23" s="1" t="s">
        <v>42</v>
      </c>
      <c r="C23" s="1">
        <v>20230515</v>
      </c>
      <c r="AM23" s="1">
        <f t="shared" si="0"/>
        <v>0</v>
      </c>
    </row>
    <row r="24" spans="1:39">
      <c r="A24" s="7">
        <v>22</v>
      </c>
      <c r="B24" s="1" t="s">
        <v>43</v>
      </c>
      <c r="C24" s="1">
        <v>2404032012</v>
      </c>
      <c r="D24" s="4">
        <v>314</v>
      </c>
      <c r="AM24" s="1">
        <f t="shared" si="0"/>
        <v>314</v>
      </c>
    </row>
    <row r="25" spans="1:39">
      <c r="A25" s="7">
        <v>23</v>
      </c>
      <c r="B25" s="1" t="s">
        <v>44</v>
      </c>
      <c r="C25" s="1">
        <v>22897316</v>
      </c>
      <c r="D25" s="4">
        <v>152</v>
      </c>
      <c r="AM25" s="1">
        <f t="shared" si="0"/>
        <v>152</v>
      </c>
    </row>
    <row r="26" spans="1:39">
      <c r="A26" s="7">
        <v>24</v>
      </c>
      <c r="B26" s="1" t="s">
        <v>45</v>
      </c>
      <c r="C26" s="1">
        <v>2778</v>
      </c>
      <c r="AM26" s="1">
        <f t="shared" si="0"/>
        <v>0</v>
      </c>
    </row>
    <row r="27" spans="1:39">
      <c r="A27" s="7">
        <v>25</v>
      </c>
      <c r="B27" s="1" t="s">
        <v>46</v>
      </c>
      <c r="C27" s="1" t="s">
        <v>47</v>
      </c>
      <c r="AM27" s="1">
        <f t="shared" si="0"/>
        <v>0</v>
      </c>
    </row>
    <row r="28" spans="1:39">
      <c r="A28" s="7">
        <v>26</v>
      </c>
      <c r="B28" s="1" t="s">
        <v>48</v>
      </c>
      <c r="C28" s="1" t="s">
        <v>49</v>
      </c>
      <c r="AM28" s="1">
        <f t="shared" si="0"/>
        <v>0</v>
      </c>
    </row>
    <row r="29" spans="1:39">
      <c r="A29" s="7">
        <v>27</v>
      </c>
      <c r="B29" s="1" t="s">
        <v>50</v>
      </c>
      <c r="C29" s="1">
        <v>49383</v>
      </c>
      <c r="AM29" s="1">
        <f t="shared" si="0"/>
        <v>0</v>
      </c>
    </row>
    <row r="30" spans="1:39">
      <c r="A30" s="7">
        <v>28</v>
      </c>
      <c r="B30" s="1" t="s">
        <v>51</v>
      </c>
      <c r="C30" s="1" t="s">
        <v>52</v>
      </c>
      <c r="AM30" s="1">
        <f t="shared" si="0"/>
        <v>0</v>
      </c>
    </row>
    <row r="31" spans="1:39">
      <c r="A31" s="7">
        <v>29</v>
      </c>
      <c r="B31" s="1" t="s">
        <v>53</v>
      </c>
      <c r="C31" s="1" t="s">
        <v>54</v>
      </c>
      <c r="AM31" s="1">
        <f t="shared" si="0"/>
        <v>0</v>
      </c>
    </row>
    <row r="32" spans="1:39">
      <c r="A32" s="7">
        <v>30</v>
      </c>
      <c r="B32" s="1" t="s">
        <v>55</v>
      </c>
      <c r="AM32" s="1">
        <f t="shared" si="0"/>
        <v>0</v>
      </c>
    </row>
    <row r="33" spans="1:39">
      <c r="A33" s="7">
        <v>31</v>
      </c>
      <c r="B33" s="1" t="s">
        <v>56</v>
      </c>
      <c r="C33" s="1" t="s">
        <v>57</v>
      </c>
      <c r="AM33" s="1">
        <f t="shared" si="0"/>
        <v>0</v>
      </c>
    </row>
    <row r="34" spans="1:39">
      <c r="A34" s="7">
        <v>32</v>
      </c>
      <c r="B34" s="1" t="s">
        <v>58</v>
      </c>
      <c r="C34" s="1" t="s">
        <v>57</v>
      </c>
      <c r="AM34" s="1">
        <f t="shared" si="0"/>
        <v>0</v>
      </c>
    </row>
    <row r="35" spans="1:39">
      <c r="A35" s="7">
        <v>33</v>
      </c>
      <c r="B35" s="1" t="s">
        <v>59</v>
      </c>
      <c r="C35" s="1" t="s">
        <v>57</v>
      </c>
      <c r="AM35" s="1">
        <f t="shared" si="0"/>
        <v>0</v>
      </c>
    </row>
    <row r="36" spans="1:39">
      <c r="A36" s="7">
        <v>34</v>
      </c>
      <c r="B36" s="1" t="s">
        <v>60</v>
      </c>
      <c r="C36" s="1" t="s">
        <v>57</v>
      </c>
      <c r="AM36" s="1">
        <f t="shared" si="0"/>
        <v>0</v>
      </c>
    </row>
    <row r="37" spans="1:39">
      <c r="A37" s="7">
        <v>35</v>
      </c>
      <c r="B37" s="1" t="s">
        <v>61</v>
      </c>
      <c r="C37" s="1" t="s">
        <v>57</v>
      </c>
      <c r="AM37" s="1">
        <f t="shared" si="0"/>
        <v>0</v>
      </c>
    </row>
    <row r="38" spans="1:39">
      <c r="A38" s="7">
        <v>36</v>
      </c>
      <c r="B38" s="1" t="s">
        <v>62</v>
      </c>
      <c r="AM38" s="1">
        <f t="shared" si="0"/>
        <v>0</v>
      </c>
    </row>
    <row r="39" spans="1:39">
      <c r="A39" s="7">
        <v>37</v>
      </c>
      <c r="B39" s="1" t="s">
        <v>63</v>
      </c>
      <c r="C39" s="1" t="s">
        <v>57</v>
      </c>
      <c r="AM39" s="1">
        <f t="shared" si="0"/>
        <v>0</v>
      </c>
    </row>
    <row r="40" spans="1:39">
      <c r="A40" s="7">
        <v>38</v>
      </c>
      <c r="B40" s="1" t="s">
        <v>64</v>
      </c>
      <c r="C40" s="1" t="s">
        <v>57</v>
      </c>
      <c r="AM40" s="1">
        <f t="shared" si="0"/>
        <v>0</v>
      </c>
    </row>
    <row r="41" spans="1:39">
      <c r="A41" s="7">
        <v>39</v>
      </c>
      <c r="B41" s="1" t="s">
        <v>65</v>
      </c>
      <c r="C41" s="1">
        <v>12412431111</v>
      </c>
      <c r="AM41" s="1">
        <f t="shared" si="0"/>
        <v>0</v>
      </c>
    </row>
    <row r="42" spans="1:39">
      <c r="A42" s="7">
        <v>40</v>
      </c>
      <c r="B42" s="1" t="s">
        <v>66</v>
      </c>
      <c r="C42" s="1" t="s">
        <v>67</v>
      </c>
      <c r="AM42" s="1">
        <f t="shared" si="0"/>
        <v>0</v>
      </c>
    </row>
    <row r="43" spans="1:39">
      <c r="A43" s="7">
        <v>41</v>
      </c>
      <c r="B43" s="1" t="s">
        <v>68</v>
      </c>
      <c r="C43" s="1" t="s">
        <v>69</v>
      </c>
      <c r="AM43" s="1">
        <f t="shared" si="0"/>
        <v>0</v>
      </c>
    </row>
    <row r="44" spans="1:39">
      <c r="A44" s="7">
        <v>42</v>
      </c>
      <c r="B44" s="1" t="s">
        <v>70</v>
      </c>
      <c r="C44" s="1" t="s">
        <v>71</v>
      </c>
      <c r="AM44" s="1">
        <f t="shared" si="0"/>
        <v>0</v>
      </c>
    </row>
    <row r="45" spans="1:39">
      <c r="A45" s="7">
        <v>43</v>
      </c>
      <c r="B45" s="1" t="s">
        <v>72</v>
      </c>
      <c r="C45" s="1" t="s">
        <v>73</v>
      </c>
      <c r="AM45" s="1">
        <f t="shared" si="0"/>
        <v>0</v>
      </c>
    </row>
    <row r="46" spans="1:39">
      <c r="A46" s="7">
        <v>44</v>
      </c>
      <c r="B46" s="1" t="s">
        <v>74</v>
      </c>
      <c r="C46" s="1" t="s">
        <v>75</v>
      </c>
      <c r="AM46" s="1">
        <f t="shared" si="0"/>
        <v>0</v>
      </c>
    </row>
    <row r="47" spans="1:39">
      <c r="A47" s="7">
        <v>45</v>
      </c>
      <c r="B47" s="1" t="s">
        <v>76</v>
      </c>
      <c r="C47" s="1">
        <v>20231128</v>
      </c>
      <c r="AM47" s="1">
        <f t="shared" si="0"/>
        <v>0</v>
      </c>
    </row>
    <row r="48" spans="1:39">
      <c r="A48" s="7">
        <v>46</v>
      </c>
      <c r="B48" s="1" t="s">
        <v>76</v>
      </c>
      <c r="C48" s="1">
        <v>20230827</v>
      </c>
      <c r="AM48" s="1">
        <f t="shared" si="0"/>
        <v>0</v>
      </c>
    </row>
    <row r="49" spans="1:39">
      <c r="A49" s="7">
        <v>47</v>
      </c>
      <c r="B49" s="1" t="s">
        <v>77</v>
      </c>
      <c r="C49" s="1">
        <v>20231030</v>
      </c>
      <c r="AM49" s="1">
        <f t="shared" si="0"/>
        <v>0</v>
      </c>
    </row>
    <row r="50" spans="1:39">
      <c r="A50" s="7">
        <v>48</v>
      </c>
      <c r="B50" s="1" t="s">
        <v>78</v>
      </c>
      <c r="C50" s="1">
        <v>20231123</v>
      </c>
      <c r="AM50" s="1">
        <f t="shared" si="0"/>
        <v>0</v>
      </c>
    </row>
    <row r="51" spans="1:39">
      <c r="A51" s="7">
        <v>49</v>
      </c>
      <c r="B51" s="1" t="s">
        <v>79</v>
      </c>
      <c r="C51" s="1">
        <v>20230527</v>
      </c>
      <c r="AM51" s="1">
        <f t="shared" si="0"/>
        <v>0</v>
      </c>
    </row>
    <row r="52" spans="1:39">
      <c r="A52" s="7">
        <v>50</v>
      </c>
      <c r="B52" s="1" t="s">
        <v>80</v>
      </c>
      <c r="C52" s="1">
        <v>20230801</v>
      </c>
      <c r="AM52" s="1">
        <f t="shared" si="0"/>
        <v>0</v>
      </c>
    </row>
    <row r="53" spans="1:39">
      <c r="A53" s="7">
        <v>51</v>
      </c>
      <c r="B53" s="1" t="s">
        <v>81</v>
      </c>
      <c r="C53" s="1">
        <v>20230915</v>
      </c>
      <c r="AM53" s="1">
        <f t="shared" si="0"/>
        <v>0</v>
      </c>
    </row>
    <row r="54" spans="1:39">
      <c r="A54" s="7">
        <v>52</v>
      </c>
      <c r="B54" s="1" t="s">
        <v>82</v>
      </c>
      <c r="C54" s="1">
        <v>20230813</v>
      </c>
      <c r="AM54" s="1">
        <f t="shared" si="0"/>
        <v>0</v>
      </c>
    </row>
    <row r="55" spans="1:39">
      <c r="A55" s="7">
        <v>53</v>
      </c>
      <c r="B55" s="1" t="s">
        <v>83</v>
      </c>
      <c r="C55" s="1">
        <v>250303</v>
      </c>
      <c r="AM55" s="1">
        <f t="shared" si="0"/>
        <v>0</v>
      </c>
    </row>
    <row r="56" spans="1:39">
      <c r="A56" s="7">
        <v>54</v>
      </c>
      <c r="B56" s="1" t="s">
        <v>84</v>
      </c>
      <c r="C56" s="1" t="s">
        <v>57</v>
      </c>
      <c r="AM56" s="1">
        <f t="shared" si="0"/>
        <v>0</v>
      </c>
    </row>
    <row r="57" spans="1:39">
      <c r="A57" s="7">
        <v>55</v>
      </c>
      <c r="B57" s="1" t="s">
        <v>85</v>
      </c>
      <c r="C57" s="1" t="s">
        <v>57</v>
      </c>
      <c r="AM57" s="1">
        <f t="shared" si="0"/>
        <v>0</v>
      </c>
    </row>
    <row r="58" spans="1:39">
      <c r="A58" s="7">
        <v>56</v>
      </c>
      <c r="B58" s="1" t="s">
        <v>86</v>
      </c>
      <c r="C58" s="1" t="s">
        <v>57</v>
      </c>
      <c r="AM58" s="1">
        <f t="shared" si="0"/>
        <v>0</v>
      </c>
    </row>
    <row r="59" spans="1:39">
      <c r="A59" s="7">
        <v>57</v>
      </c>
      <c r="B59" s="1" t="s">
        <v>87</v>
      </c>
      <c r="C59" s="1" t="s">
        <v>57</v>
      </c>
      <c r="AM59" s="1">
        <f t="shared" si="0"/>
        <v>0</v>
      </c>
    </row>
    <row r="60" spans="1:39">
      <c r="A60" s="7">
        <v>58</v>
      </c>
      <c r="B60" s="1" t="s">
        <v>88</v>
      </c>
      <c r="C60" s="1" t="s">
        <v>57</v>
      </c>
      <c r="AM60" s="1">
        <f t="shared" si="0"/>
        <v>0</v>
      </c>
    </row>
    <row r="61" spans="1:39">
      <c r="A61" s="7">
        <v>59</v>
      </c>
      <c r="B61" s="1" t="s">
        <v>89</v>
      </c>
      <c r="C61" s="1" t="s">
        <v>57</v>
      </c>
      <c r="AM61" s="1">
        <f t="shared" si="0"/>
        <v>0</v>
      </c>
    </row>
    <row r="62" spans="1:39">
      <c r="A62" s="7">
        <v>60</v>
      </c>
      <c r="B62" s="1" t="s">
        <v>90</v>
      </c>
      <c r="C62" s="1" t="s">
        <v>57</v>
      </c>
      <c r="AM62" s="1">
        <f t="shared" si="0"/>
        <v>0</v>
      </c>
    </row>
    <row r="63" spans="1:39">
      <c r="A63" s="7">
        <v>61</v>
      </c>
      <c r="B63" s="1" t="s">
        <v>91</v>
      </c>
      <c r="C63" s="1" t="s">
        <v>57</v>
      </c>
      <c r="AM63" s="1">
        <f t="shared" si="0"/>
        <v>0</v>
      </c>
    </row>
    <row r="64" spans="1:39">
      <c r="A64" s="7">
        <v>62</v>
      </c>
      <c r="B64" s="1" t="s">
        <v>92</v>
      </c>
      <c r="C64" s="1" t="s">
        <v>93</v>
      </c>
      <c r="AM64" s="1">
        <f t="shared" si="0"/>
        <v>0</v>
      </c>
    </row>
    <row r="65" spans="1:39">
      <c r="A65" s="7">
        <v>63</v>
      </c>
      <c r="B65" s="1" t="s">
        <v>92</v>
      </c>
      <c r="C65" s="1">
        <v>14030110591</v>
      </c>
      <c r="AM65" s="1">
        <f t="shared" si="0"/>
        <v>0</v>
      </c>
    </row>
    <row r="66" spans="1:39">
      <c r="A66" s="7">
        <v>64</v>
      </c>
      <c r="B66" s="1" t="s">
        <v>94</v>
      </c>
      <c r="C66" s="1" t="s">
        <v>95</v>
      </c>
      <c r="AM66" s="1">
        <f t="shared" si="0"/>
        <v>0</v>
      </c>
    </row>
    <row r="67" spans="1:39">
      <c r="A67" s="7">
        <v>65</v>
      </c>
      <c r="B67" s="1" t="s">
        <v>96</v>
      </c>
      <c r="C67" s="1" t="s">
        <v>97</v>
      </c>
      <c r="AM67" s="1">
        <f t="shared" si="0"/>
        <v>0</v>
      </c>
    </row>
    <row r="68" spans="1:39">
      <c r="A68" s="7">
        <v>66</v>
      </c>
      <c r="B68" s="1" t="s">
        <v>96</v>
      </c>
      <c r="C68" s="1" t="s">
        <v>98</v>
      </c>
      <c r="AM68" s="1">
        <f t="shared" ref="AM68:AM131" si="1">SUM(D68:AL68)</f>
        <v>0</v>
      </c>
    </row>
    <row r="69" spans="1:39">
      <c r="A69" s="7">
        <v>67</v>
      </c>
      <c r="B69" s="1" t="s">
        <v>99</v>
      </c>
      <c r="C69" s="1" t="s">
        <v>57</v>
      </c>
      <c r="AM69" s="1">
        <f t="shared" si="1"/>
        <v>0</v>
      </c>
    </row>
    <row r="70" spans="1:39">
      <c r="A70" s="7">
        <v>68</v>
      </c>
      <c r="B70" s="1" t="s">
        <v>100</v>
      </c>
      <c r="C70" s="1" t="s">
        <v>101</v>
      </c>
      <c r="AM70" s="1">
        <f t="shared" si="1"/>
        <v>0</v>
      </c>
    </row>
    <row r="71" spans="1:39">
      <c r="A71" s="7">
        <v>69</v>
      </c>
      <c r="B71" s="1" t="s">
        <v>102</v>
      </c>
      <c r="C71" s="1" t="s">
        <v>57</v>
      </c>
      <c r="AM71" s="1">
        <f t="shared" si="1"/>
        <v>0</v>
      </c>
    </row>
    <row r="72" spans="1:39">
      <c r="A72" s="7">
        <v>70</v>
      </c>
      <c r="B72" s="1" t="s">
        <v>103</v>
      </c>
      <c r="C72" s="1" t="s">
        <v>57</v>
      </c>
      <c r="AM72" s="1">
        <f t="shared" si="1"/>
        <v>0</v>
      </c>
    </row>
    <row r="73" spans="1:39">
      <c r="A73" s="7">
        <v>71</v>
      </c>
      <c r="B73" s="1" t="s">
        <v>104</v>
      </c>
      <c r="C73" s="1" t="s">
        <v>57</v>
      </c>
      <c r="AM73" s="1">
        <f t="shared" si="1"/>
        <v>0</v>
      </c>
    </row>
    <row r="74" spans="1:39">
      <c r="A74" s="7">
        <v>72</v>
      </c>
      <c r="B74" s="1" t="s">
        <v>105</v>
      </c>
      <c r="C74" s="1" t="s">
        <v>57</v>
      </c>
      <c r="AM74" s="1">
        <f t="shared" si="1"/>
        <v>0</v>
      </c>
    </row>
    <row r="75" spans="1:39">
      <c r="A75" s="7">
        <v>73</v>
      </c>
      <c r="B75" s="1" t="s">
        <v>106</v>
      </c>
      <c r="C75" s="1" t="s">
        <v>57</v>
      </c>
      <c r="AM75" s="1">
        <f t="shared" si="1"/>
        <v>0</v>
      </c>
    </row>
    <row r="76" spans="1:39">
      <c r="A76" s="7">
        <v>74</v>
      </c>
      <c r="B76" s="1" t="s">
        <v>107</v>
      </c>
      <c r="C76" s="1" t="s">
        <v>57</v>
      </c>
      <c r="AM76" s="1">
        <f t="shared" si="1"/>
        <v>0</v>
      </c>
    </row>
    <row r="77" spans="1:39">
      <c r="A77" s="7">
        <v>75</v>
      </c>
      <c r="B77" s="1" t="s">
        <v>108</v>
      </c>
      <c r="C77" s="1" t="s">
        <v>57</v>
      </c>
      <c r="AM77" s="1">
        <f t="shared" si="1"/>
        <v>0</v>
      </c>
    </row>
    <row r="78" spans="1:39">
      <c r="A78" s="7">
        <v>76</v>
      </c>
      <c r="B78" s="1" t="s">
        <v>109</v>
      </c>
      <c r="C78" s="1" t="s">
        <v>57</v>
      </c>
      <c r="AM78" s="1">
        <f t="shared" si="1"/>
        <v>0</v>
      </c>
    </row>
    <row r="79" spans="1:39">
      <c r="A79" s="7">
        <v>77</v>
      </c>
      <c r="B79" s="1" t="s">
        <v>110</v>
      </c>
      <c r="C79" s="1" t="s">
        <v>57</v>
      </c>
      <c r="AM79" s="1">
        <f t="shared" si="1"/>
        <v>0</v>
      </c>
    </row>
    <row r="80" spans="1:39">
      <c r="A80" s="7">
        <v>78</v>
      </c>
      <c r="B80" s="1" t="s">
        <v>111</v>
      </c>
      <c r="C80" s="1" t="s">
        <v>57</v>
      </c>
      <c r="AM80" s="1">
        <f t="shared" si="1"/>
        <v>0</v>
      </c>
    </row>
    <row r="81" spans="1:39">
      <c r="A81" s="7">
        <v>79</v>
      </c>
      <c r="B81" s="1" t="s">
        <v>112</v>
      </c>
      <c r="C81" s="1" t="s">
        <v>57</v>
      </c>
      <c r="AM81" s="1">
        <f t="shared" si="1"/>
        <v>0</v>
      </c>
    </row>
    <row r="82" spans="1:39">
      <c r="A82" s="7">
        <v>80</v>
      </c>
      <c r="B82" s="1" t="s">
        <v>113</v>
      </c>
      <c r="C82" s="1" t="s">
        <v>57</v>
      </c>
      <c r="AM82" s="1">
        <f t="shared" si="1"/>
        <v>0</v>
      </c>
    </row>
    <row r="83" spans="1:39">
      <c r="A83" s="7">
        <v>81</v>
      </c>
      <c r="B83" s="1" t="s">
        <v>114</v>
      </c>
      <c r="C83" s="1" t="s">
        <v>57</v>
      </c>
      <c r="AM83" s="1">
        <f t="shared" si="1"/>
        <v>0</v>
      </c>
    </row>
    <row r="84" spans="1:39">
      <c r="A84" s="7">
        <v>82</v>
      </c>
      <c r="B84" s="1" t="s">
        <v>115</v>
      </c>
      <c r="C84" s="1" t="s">
        <v>57</v>
      </c>
      <c r="AM84" s="1">
        <f t="shared" si="1"/>
        <v>0</v>
      </c>
    </row>
    <row r="85" spans="1:39">
      <c r="A85" s="7">
        <v>83</v>
      </c>
      <c r="B85" s="1" t="s">
        <v>116</v>
      </c>
      <c r="C85" s="1" t="s">
        <v>57</v>
      </c>
      <c r="AM85" s="1">
        <f t="shared" si="1"/>
        <v>0</v>
      </c>
    </row>
    <row r="86" spans="1:39">
      <c r="A86" s="7">
        <v>84</v>
      </c>
      <c r="B86" s="1" t="s">
        <v>117</v>
      </c>
      <c r="C86" s="1" t="s">
        <v>57</v>
      </c>
      <c r="AM86" s="1">
        <f t="shared" si="1"/>
        <v>0</v>
      </c>
    </row>
    <row r="87" spans="1:39">
      <c r="A87" s="7">
        <v>85</v>
      </c>
      <c r="B87" s="1" t="s">
        <v>118</v>
      </c>
      <c r="C87" s="1" t="s">
        <v>57</v>
      </c>
      <c r="AM87" s="1">
        <f t="shared" si="1"/>
        <v>0</v>
      </c>
    </row>
    <row r="88" spans="1:39">
      <c r="A88" s="7">
        <v>86</v>
      </c>
      <c r="B88" s="1" t="s">
        <v>119</v>
      </c>
      <c r="C88" s="1" t="s">
        <v>57</v>
      </c>
      <c r="AM88" s="1">
        <f t="shared" si="1"/>
        <v>0</v>
      </c>
    </row>
    <row r="89" spans="1:39">
      <c r="A89" s="7">
        <v>87</v>
      </c>
      <c r="B89" s="1" t="s">
        <v>119</v>
      </c>
      <c r="C89" s="1" t="s">
        <v>57</v>
      </c>
      <c r="AM89" s="1">
        <f t="shared" si="1"/>
        <v>0</v>
      </c>
    </row>
    <row r="90" spans="1:39">
      <c r="A90" s="7">
        <v>88</v>
      </c>
      <c r="B90" s="1" t="s">
        <v>120</v>
      </c>
      <c r="C90" s="1" t="s">
        <v>57</v>
      </c>
      <c r="AM90" s="1">
        <f t="shared" si="1"/>
        <v>0</v>
      </c>
    </row>
    <row r="91" spans="1:39">
      <c r="A91" s="7">
        <v>89</v>
      </c>
      <c r="B91" s="1" t="s">
        <v>121</v>
      </c>
      <c r="C91" s="1" t="s">
        <v>57</v>
      </c>
      <c r="AM91" s="1">
        <f t="shared" si="1"/>
        <v>0</v>
      </c>
    </row>
    <row r="92" spans="1:39">
      <c r="A92" s="7">
        <v>90</v>
      </c>
      <c r="B92" s="1" t="s">
        <v>122</v>
      </c>
      <c r="C92" s="1" t="s">
        <v>57</v>
      </c>
      <c r="AM92" s="1">
        <f t="shared" si="1"/>
        <v>0</v>
      </c>
    </row>
    <row r="93" spans="1:39">
      <c r="A93" s="7">
        <v>91</v>
      </c>
      <c r="B93" s="1" t="s">
        <v>123</v>
      </c>
      <c r="C93" s="1" t="s">
        <v>57</v>
      </c>
      <c r="AM93" s="1">
        <f t="shared" si="1"/>
        <v>0</v>
      </c>
    </row>
    <row r="94" spans="1:39">
      <c r="A94" s="7">
        <v>92</v>
      </c>
      <c r="B94" s="1" t="s">
        <v>124</v>
      </c>
      <c r="C94" s="1" t="s">
        <v>57</v>
      </c>
      <c r="AM94" s="1">
        <f t="shared" si="1"/>
        <v>0</v>
      </c>
    </row>
    <row r="95" spans="1:39">
      <c r="A95" s="7">
        <v>93</v>
      </c>
      <c r="B95" s="1" t="s">
        <v>125</v>
      </c>
      <c r="C95" s="1" t="s">
        <v>57</v>
      </c>
      <c r="AM95" s="1">
        <f t="shared" si="1"/>
        <v>0</v>
      </c>
    </row>
    <row r="96" spans="1:39">
      <c r="A96" s="7">
        <v>94</v>
      </c>
      <c r="B96" s="1" t="s">
        <v>126</v>
      </c>
      <c r="C96" s="1" t="s">
        <v>57</v>
      </c>
      <c r="AM96" s="1">
        <f t="shared" si="1"/>
        <v>0</v>
      </c>
    </row>
    <row r="97" spans="1:39">
      <c r="A97" s="7">
        <v>95</v>
      </c>
      <c r="B97" s="1" t="s">
        <v>127</v>
      </c>
      <c r="C97" s="1" t="s">
        <v>57</v>
      </c>
      <c r="AM97" s="1">
        <f t="shared" si="1"/>
        <v>0</v>
      </c>
    </row>
    <row r="98" spans="1:39">
      <c r="A98" s="7">
        <v>96</v>
      </c>
      <c r="B98" s="1" t="s">
        <v>127</v>
      </c>
      <c r="C98" s="1" t="s">
        <v>57</v>
      </c>
      <c r="AM98" s="1">
        <f t="shared" si="1"/>
        <v>0</v>
      </c>
    </row>
    <row r="99" spans="1:39">
      <c r="A99" s="7">
        <v>97</v>
      </c>
      <c r="B99" s="1" t="s">
        <v>128</v>
      </c>
      <c r="C99" s="1" t="s">
        <v>57</v>
      </c>
      <c r="AM99" s="1">
        <f t="shared" si="1"/>
        <v>0</v>
      </c>
    </row>
    <row r="100" spans="1:39">
      <c r="A100" s="7">
        <v>98</v>
      </c>
      <c r="B100" s="1" t="s">
        <v>129</v>
      </c>
      <c r="C100" s="1" t="s">
        <v>57</v>
      </c>
      <c r="AM100" s="1">
        <f t="shared" si="1"/>
        <v>0</v>
      </c>
    </row>
    <row r="101" spans="1:39">
      <c r="A101" s="7">
        <v>99</v>
      </c>
      <c r="B101" s="1" t="s">
        <v>129</v>
      </c>
      <c r="C101" s="1" t="s">
        <v>130</v>
      </c>
      <c r="AM101" s="1">
        <f t="shared" si="1"/>
        <v>0</v>
      </c>
    </row>
    <row r="102" spans="1:39">
      <c r="A102" s="7">
        <v>100</v>
      </c>
      <c r="B102" s="1" t="s">
        <v>131</v>
      </c>
      <c r="C102" s="1" t="s">
        <v>57</v>
      </c>
      <c r="AM102" s="1">
        <f t="shared" si="1"/>
        <v>0</v>
      </c>
    </row>
    <row r="103" spans="1:39">
      <c r="A103" s="7">
        <v>101</v>
      </c>
      <c r="B103" s="1" t="s">
        <v>132</v>
      </c>
      <c r="C103" s="1" t="s">
        <v>57</v>
      </c>
      <c r="AM103" s="1">
        <f t="shared" si="1"/>
        <v>0</v>
      </c>
    </row>
    <row r="104" spans="1:39">
      <c r="A104" s="7">
        <v>102</v>
      </c>
      <c r="B104" s="1" t="s">
        <v>132</v>
      </c>
      <c r="C104" s="1" t="s">
        <v>133</v>
      </c>
      <c r="AM104" s="1">
        <f t="shared" si="1"/>
        <v>0</v>
      </c>
    </row>
    <row r="105" spans="1:39">
      <c r="A105" s="7">
        <v>103</v>
      </c>
      <c r="B105" s="1" t="s">
        <v>134</v>
      </c>
      <c r="C105" s="1" t="s">
        <v>57</v>
      </c>
      <c r="AM105" s="1">
        <f t="shared" si="1"/>
        <v>0</v>
      </c>
    </row>
    <row r="106" spans="1:39">
      <c r="A106" s="7">
        <v>104</v>
      </c>
      <c r="B106" s="1" t="s">
        <v>134</v>
      </c>
      <c r="C106" s="1" t="s">
        <v>135</v>
      </c>
      <c r="AM106" s="1">
        <f t="shared" si="1"/>
        <v>0</v>
      </c>
    </row>
    <row r="107" spans="1:39">
      <c r="A107" s="7">
        <v>105</v>
      </c>
      <c r="B107" s="1" t="s">
        <v>136</v>
      </c>
      <c r="C107" s="1" t="s">
        <v>57</v>
      </c>
      <c r="AM107" s="1">
        <f t="shared" si="1"/>
        <v>0</v>
      </c>
    </row>
    <row r="108" spans="1:39">
      <c r="A108" s="7">
        <v>106</v>
      </c>
      <c r="B108" s="1" t="s">
        <v>136</v>
      </c>
      <c r="C108" s="1" t="s">
        <v>133</v>
      </c>
      <c r="AM108" s="1">
        <f t="shared" si="1"/>
        <v>0</v>
      </c>
    </row>
    <row r="109" spans="1:39">
      <c r="A109" s="7">
        <v>107</v>
      </c>
      <c r="B109" s="1" t="s">
        <v>137</v>
      </c>
      <c r="C109" s="1" t="s">
        <v>133</v>
      </c>
      <c r="AM109" s="1">
        <f t="shared" si="1"/>
        <v>0</v>
      </c>
    </row>
    <row r="110" spans="1:39">
      <c r="A110" s="7">
        <v>108</v>
      </c>
      <c r="B110" s="1" t="s">
        <v>138</v>
      </c>
      <c r="C110" s="1" t="s">
        <v>57</v>
      </c>
      <c r="AM110" s="1">
        <f t="shared" si="1"/>
        <v>0</v>
      </c>
    </row>
    <row r="111" spans="1:39">
      <c r="A111" s="7">
        <v>109</v>
      </c>
      <c r="B111" s="1" t="s">
        <v>138</v>
      </c>
      <c r="C111" s="1" t="s">
        <v>139</v>
      </c>
      <c r="AM111" s="1">
        <f t="shared" si="1"/>
        <v>0</v>
      </c>
    </row>
    <row r="112" spans="1:39">
      <c r="A112" s="7">
        <v>110</v>
      </c>
      <c r="B112" s="1" t="s">
        <v>140</v>
      </c>
      <c r="C112" s="1" t="s">
        <v>57</v>
      </c>
      <c r="AM112" s="1">
        <f t="shared" si="1"/>
        <v>0</v>
      </c>
    </row>
    <row r="113" spans="1:39">
      <c r="A113" s="7">
        <v>111</v>
      </c>
      <c r="B113" s="1" t="s">
        <v>140</v>
      </c>
      <c r="C113" s="1" t="s">
        <v>139</v>
      </c>
      <c r="AM113" s="1">
        <f t="shared" si="1"/>
        <v>0</v>
      </c>
    </row>
    <row r="114" spans="1:39">
      <c r="A114" s="7">
        <v>112</v>
      </c>
      <c r="B114" s="1" t="s">
        <v>141</v>
      </c>
      <c r="C114" s="1" t="s">
        <v>57</v>
      </c>
      <c r="AM114" s="1">
        <f t="shared" si="1"/>
        <v>0</v>
      </c>
    </row>
    <row r="115" spans="1:39">
      <c r="A115" s="7">
        <v>113</v>
      </c>
      <c r="B115" s="1" t="s">
        <v>141</v>
      </c>
      <c r="C115" s="1" t="s">
        <v>57</v>
      </c>
      <c r="AM115" s="1">
        <f t="shared" si="1"/>
        <v>0</v>
      </c>
    </row>
    <row r="116" spans="1:39">
      <c r="A116" s="7">
        <v>114</v>
      </c>
      <c r="B116" s="1" t="s">
        <v>142</v>
      </c>
      <c r="C116" s="1" t="s">
        <v>57</v>
      </c>
      <c r="AM116" s="1">
        <f t="shared" si="1"/>
        <v>0</v>
      </c>
    </row>
    <row r="117" spans="1:39">
      <c r="A117" s="7">
        <v>115</v>
      </c>
      <c r="B117" s="1" t="s">
        <v>143</v>
      </c>
      <c r="C117" s="1" t="s">
        <v>144</v>
      </c>
      <c r="AM117" s="1">
        <f t="shared" si="1"/>
        <v>0</v>
      </c>
    </row>
    <row r="118" spans="1:39">
      <c r="A118" s="7">
        <v>116</v>
      </c>
      <c r="B118" s="1" t="s">
        <v>145</v>
      </c>
      <c r="C118" s="1" t="s">
        <v>144</v>
      </c>
      <c r="AM118" s="1">
        <f t="shared" si="1"/>
        <v>0</v>
      </c>
    </row>
    <row r="119" spans="1:39">
      <c r="A119" s="7">
        <v>117</v>
      </c>
      <c r="B119" s="1" t="s">
        <v>146</v>
      </c>
      <c r="C119" s="1" t="s">
        <v>144</v>
      </c>
      <c r="AM119" s="1">
        <f t="shared" si="1"/>
        <v>0</v>
      </c>
    </row>
    <row r="120" spans="1:39">
      <c r="A120" s="7">
        <v>118</v>
      </c>
      <c r="B120" s="1" t="s">
        <v>147</v>
      </c>
      <c r="C120" s="1" t="s">
        <v>144</v>
      </c>
      <c r="AM120" s="1">
        <f t="shared" si="1"/>
        <v>0</v>
      </c>
    </row>
    <row r="121" spans="1:39">
      <c r="A121" s="7">
        <v>119</v>
      </c>
      <c r="B121" s="1" t="s">
        <v>148</v>
      </c>
      <c r="C121" s="1" t="s">
        <v>144</v>
      </c>
      <c r="AM121" s="1">
        <f t="shared" si="1"/>
        <v>0</v>
      </c>
    </row>
    <row r="122" spans="1:39">
      <c r="A122" s="7">
        <v>120</v>
      </c>
      <c r="B122" s="1" t="s">
        <v>149</v>
      </c>
      <c r="C122" s="1" t="s">
        <v>144</v>
      </c>
      <c r="AM122" s="1">
        <f t="shared" si="1"/>
        <v>0</v>
      </c>
    </row>
    <row r="123" spans="1:39">
      <c r="A123" s="7">
        <v>121</v>
      </c>
      <c r="B123" s="1" t="s">
        <v>150</v>
      </c>
      <c r="C123" s="1" t="s">
        <v>57</v>
      </c>
      <c r="AM123" s="1">
        <f t="shared" si="1"/>
        <v>0</v>
      </c>
    </row>
    <row r="124" spans="1:39">
      <c r="A124" s="7">
        <v>122</v>
      </c>
      <c r="B124" s="1" t="s">
        <v>151</v>
      </c>
      <c r="C124" s="1" t="s">
        <v>57</v>
      </c>
      <c r="AM124" s="1">
        <f t="shared" si="1"/>
        <v>0</v>
      </c>
    </row>
    <row r="125" spans="1:39">
      <c r="A125" s="7">
        <v>123</v>
      </c>
      <c r="B125" s="1" t="s">
        <v>152</v>
      </c>
      <c r="C125" s="1" t="s">
        <v>57</v>
      </c>
      <c r="AM125" s="1">
        <f t="shared" si="1"/>
        <v>0</v>
      </c>
    </row>
    <row r="126" spans="1:39">
      <c r="A126" s="7">
        <v>124</v>
      </c>
      <c r="B126" s="1" t="s">
        <v>153</v>
      </c>
      <c r="C126" s="1" t="s">
        <v>57</v>
      </c>
      <c r="AM126" s="1">
        <f t="shared" si="1"/>
        <v>0</v>
      </c>
    </row>
    <row r="127" spans="1:39">
      <c r="A127" s="7">
        <v>125</v>
      </c>
      <c r="B127" s="1" t="s">
        <v>154</v>
      </c>
      <c r="C127" s="1" t="s">
        <v>57</v>
      </c>
      <c r="AM127" s="1">
        <f t="shared" si="1"/>
        <v>0</v>
      </c>
    </row>
    <row r="128" spans="1:39">
      <c r="A128" s="7">
        <v>126</v>
      </c>
      <c r="B128" s="1" t="s">
        <v>155</v>
      </c>
      <c r="C128" s="1" t="s">
        <v>57</v>
      </c>
      <c r="AM128" s="1">
        <f t="shared" si="1"/>
        <v>0</v>
      </c>
    </row>
    <row r="129" spans="1:39">
      <c r="A129" s="7">
        <v>127</v>
      </c>
      <c r="B129" s="1" t="s">
        <v>156</v>
      </c>
      <c r="C129" s="1">
        <v>4022903</v>
      </c>
      <c r="AM129" s="1">
        <f t="shared" si="1"/>
        <v>0</v>
      </c>
    </row>
    <row r="130" spans="1:39">
      <c r="A130" s="7">
        <v>128</v>
      </c>
      <c r="B130" s="1" t="s">
        <v>157</v>
      </c>
      <c r="C130" s="1" t="s">
        <v>158</v>
      </c>
      <c r="AM130" s="1">
        <f t="shared" si="1"/>
        <v>0</v>
      </c>
    </row>
    <row r="131" spans="1:39">
      <c r="A131" s="7">
        <v>129</v>
      </c>
      <c r="B131" s="1" t="s">
        <v>159</v>
      </c>
      <c r="C131" s="1" t="s">
        <v>160</v>
      </c>
      <c r="AM131" s="1">
        <f t="shared" si="1"/>
        <v>0</v>
      </c>
    </row>
    <row r="132" spans="1:39">
      <c r="A132" s="7">
        <v>130</v>
      </c>
      <c r="B132" s="1" t="s">
        <v>161</v>
      </c>
      <c r="C132" s="1" t="s">
        <v>162</v>
      </c>
      <c r="AM132" s="1">
        <f t="shared" ref="AM132:AM195" si="2">SUM(D132:AL132)</f>
        <v>0</v>
      </c>
    </row>
    <row r="133" spans="1:39">
      <c r="A133" s="7">
        <v>131</v>
      </c>
      <c r="B133" s="1" t="s">
        <v>163</v>
      </c>
      <c r="C133" s="1" t="s">
        <v>57</v>
      </c>
      <c r="AM133" s="1">
        <f t="shared" si="2"/>
        <v>0</v>
      </c>
    </row>
    <row r="134" spans="1:39">
      <c r="A134" s="7">
        <v>132</v>
      </c>
      <c r="B134" s="1" t="s">
        <v>164</v>
      </c>
      <c r="C134" s="1" t="s">
        <v>57</v>
      </c>
      <c r="AM134" s="1">
        <f t="shared" si="2"/>
        <v>0</v>
      </c>
    </row>
    <row r="135" spans="1:39">
      <c r="A135" s="7">
        <v>133</v>
      </c>
      <c r="B135" s="1" t="s">
        <v>165</v>
      </c>
      <c r="C135" s="1" t="s">
        <v>57</v>
      </c>
      <c r="AM135" s="1">
        <f t="shared" si="2"/>
        <v>0</v>
      </c>
    </row>
    <row r="136" spans="1:39">
      <c r="A136" s="7">
        <v>134</v>
      </c>
      <c r="B136" s="1" t="s">
        <v>166</v>
      </c>
      <c r="C136" s="1" t="s">
        <v>57</v>
      </c>
      <c r="AM136" s="1">
        <f t="shared" si="2"/>
        <v>0</v>
      </c>
    </row>
    <row r="137" spans="1:39">
      <c r="A137" s="7">
        <v>135</v>
      </c>
      <c r="B137" s="1" t="s">
        <v>167</v>
      </c>
      <c r="C137" s="1" t="s">
        <v>57</v>
      </c>
      <c r="AM137" s="1">
        <f t="shared" si="2"/>
        <v>0</v>
      </c>
    </row>
    <row r="138" spans="1:39">
      <c r="A138" s="7">
        <v>136</v>
      </c>
      <c r="B138" s="1" t="s">
        <v>168</v>
      </c>
      <c r="C138" s="1" t="s">
        <v>57</v>
      </c>
      <c r="AM138" s="1">
        <f t="shared" si="2"/>
        <v>0</v>
      </c>
    </row>
    <row r="139" spans="1:39">
      <c r="A139" s="7">
        <v>137</v>
      </c>
      <c r="B139" s="1" t="s">
        <v>169</v>
      </c>
      <c r="C139" s="1" t="s">
        <v>57</v>
      </c>
      <c r="AM139" s="1">
        <f t="shared" si="2"/>
        <v>0</v>
      </c>
    </row>
    <row r="140" spans="1:39">
      <c r="A140" s="7">
        <v>138</v>
      </c>
      <c r="B140" s="1" t="s">
        <v>170</v>
      </c>
      <c r="C140" s="1" t="s">
        <v>57</v>
      </c>
      <c r="AM140" s="1">
        <f t="shared" si="2"/>
        <v>0</v>
      </c>
    </row>
    <row r="141" spans="1:39">
      <c r="A141" s="7">
        <v>139</v>
      </c>
      <c r="B141" s="1" t="s">
        <v>171</v>
      </c>
      <c r="C141" s="1" t="s">
        <v>57</v>
      </c>
      <c r="AM141" s="1">
        <f t="shared" si="2"/>
        <v>0</v>
      </c>
    </row>
    <row r="142" spans="1:39">
      <c r="A142" s="7">
        <v>140</v>
      </c>
      <c r="B142" s="1" t="s">
        <v>172</v>
      </c>
      <c r="C142" s="1" t="s">
        <v>57</v>
      </c>
      <c r="AM142" s="1">
        <f t="shared" si="2"/>
        <v>0</v>
      </c>
    </row>
    <row r="143" spans="1:39">
      <c r="A143" s="7">
        <v>141</v>
      </c>
      <c r="B143" s="1" t="s">
        <v>173</v>
      </c>
      <c r="C143" s="1" t="s">
        <v>57</v>
      </c>
      <c r="AM143" s="1">
        <f t="shared" si="2"/>
        <v>0</v>
      </c>
    </row>
    <row r="144" spans="1:39">
      <c r="A144" s="7">
        <v>142</v>
      </c>
      <c r="B144" s="1" t="s">
        <v>174</v>
      </c>
      <c r="C144" s="1" t="s">
        <v>57</v>
      </c>
      <c r="AM144" s="1">
        <f t="shared" si="2"/>
        <v>0</v>
      </c>
    </row>
    <row r="145" spans="1:39">
      <c r="A145" s="7">
        <v>143</v>
      </c>
      <c r="B145" s="1" t="s">
        <v>175</v>
      </c>
      <c r="C145" s="1" t="s">
        <v>57</v>
      </c>
      <c r="AM145" s="1">
        <f t="shared" si="2"/>
        <v>0</v>
      </c>
    </row>
    <row r="146" spans="1:39">
      <c r="A146" s="7">
        <v>144</v>
      </c>
      <c r="B146" s="1" t="s">
        <v>176</v>
      </c>
      <c r="C146" s="1" t="s">
        <v>57</v>
      </c>
      <c r="AM146" s="1">
        <f t="shared" si="2"/>
        <v>0</v>
      </c>
    </row>
    <row r="147" spans="1:39">
      <c r="A147" s="7">
        <v>145</v>
      </c>
      <c r="B147" s="1" t="s">
        <v>177</v>
      </c>
      <c r="C147" s="1" t="s">
        <v>57</v>
      </c>
      <c r="AM147" s="1">
        <f t="shared" si="2"/>
        <v>0</v>
      </c>
    </row>
    <row r="148" spans="1:39">
      <c r="A148" s="7">
        <v>146</v>
      </c>
      <c r="B148" s="1" t="s">
        <v>178</v>
      </c>
      <c r="C148" s="1" t="s">
        <v>57</v>
      </c>
      <c r="AM148" s="1">
        <f t="shared" si="2"/>
        <v>0</v>
      </c>
    </row>
    <row r="149" spans="1:39">
      <c r="A149" s="7">
        <v>147</v>
      </c>
      <c r="B149" s="1" t="s">
        <v>179</v>
      </c>
      <c r="C149" s="1" t="s">
        <v>57</v>
      </c>
      <c r="AM149" s="1">
        <f t="shared" si="2"/>
        <v>0</v>
      </c>
    </row>
    <row r="150" spans="1:39">
      <c r="A150" s="7">
        <v>148</v>
      </c>
      <c r="B150" s="1" t="s">
        <v>180</v>
      </c>
      <c r="C150" s="1" t="s">
        <v>57</v>
      </c>
      <c r="AM150" s="1">
        <f t="shared" si="2"/>
        <v>0</v>
      </c>
    </row>
    <row r="151" spans="1:39">
      <c r="A151" s="7">
        <v>149</v>
      </c>
      <c r="B151" s="1" t="s">
        <v>181</v>
      </c>
      <c r="C151" s="1" t="s">
        <v>57</v>
      </c>
      <c r="AM151" s="1">
        <f t="shared" si="2"/>
        <v>0</v>
      </c>
    </row>
    <row r="152" spans="1:39">
      <c r="A152" s="7">
        <v>150</v>
      </c>
      <c r="B152" s="1" t="s">
        <v>182</v>
      </c>
      <c r="C152" s="1" t="s">
        <v>57</v>
      </c>
      <c r="AM152" s="1">
        <f t="shared" si="2"/>
        <v>0</v>
      </c>
    </row>
    <row r="153" spans="1:39">
      <c r="A153" s="7">
        <v>151</v>
      </c>
      <c r="B153" s="1" t="s">
        <v>183</v>
      </c>
      <c r="C153" s="1" t="s">
        <v>57</v>
      </c>
      <c r="AM153" s="1">
        <f t="shared" si="2"/>
        <v>0</v>
      </c>
    </row>
    <row r="154" spans="1:39">
      <c r="A154" s="7">
        <v>152</v>
      </c>
      <c r="B154" s="1" t="s">
        <v>184</v>
      </c>
      <c r="C154" s="1" t="s">
        <v>57</v>
      </c>
      <c r="AM154" s="1">
        <f t="shared" si="2"/>
        <v>0</v>
      </c>
    </row>
    <row r="155" spans="1:39">
      <c r="A155" s="7">
        <v>153</v>
      </c>
      <c r="B155" s="1" t="s">
        <v>185</v>
      </c>
      <c r="C155" s="1" t="s">
        <v>57</v>
      </c>
      <c r="AM155" s="1">
        <f t="shared" si="2"/>
        <v>0</v>
      </c>
    </row>
    <row r="156" spans="1:39">
      <c r="A156" s="7">
        <v>154</v>
      </c>
      <c r="B156" s="1" t="s">
        <v>186</v>
      </c>
      <c r="C156" s="1" t="s">
        <v>57</v>
      </c>
      <c r="AM156" s="1">
        <f t="shared" si="2"/>
        <v>0</v>
      </c>
    </row>
    <row r="157" spans="1:39">
      <c r="A157" s="7">
        <v>155</v>
      </c>
      <c r="B157" s="1" t="s">
        <v>187</v>
      </c>
      <c r="C157" s="1" t="s">
        <v>57</v>
      </c>
      <c r="AM157" s="1">
        <f t="shared" si="2"/>
        <v>0</v>
      </c>
    </row>
    <row r="158" spans="1:39">
      <c r="A158" s="7">
        <v>156</v>
      </c>
      <c r="B158" s="1" t="s">
        <v>188</v>
      </c>
      <c r="C158" s="1" t="s">
        <v>57</v>
      </c>
      <c r="AM158" s="1">
        <f t="shared" si="2"/>
        <v>0</v>
      </c>
    </row>
    <row r="159" spans="1:39">
      <c r="A159" s="7">
        <v>157</v>
      </c>
      <c r="B159" s="1" t="s">
        <v>189</v>
      </c>
      <c r="C159" s="1" t="s">
        <v>57</v>
      </c>
      <c r="AM159" s="1">
        <f t="shared" si="2"/>
        <v>0</v>
      </c>
    </row>
    <row r="160" spans="1:39">
      <c r="A160" s="7">
        <v>158</v>
      </c>
      <c r="B160" s="1" t="s">
        <v>190</v>
      </c>
      <c r="C160" s="1" t="s">
        <v>57</v>
      </c>
      <c r="AM160" s="1">
        <f t="shared" si="2"/>
        <v>0</v>
      </c>
    </row>
    <row r="161" spans="1:39">
      <c r="A161" s="7">
        <v>159</v>
      </c>
      <c r="B161" s="1" t="s">
        <v>191</v>
      </c>
      <c r="C161" s="1" t="s">
        <v>57</v>
      </c>
      <c r="AM161" s="1">
        <f t="shared" si="2"/>
        <v>0</v>
      </c>
    </row>
    <row r="162" spans="1:39">
      <c r="A162" s="7">
        <v>160</v>
      </c>
      <c r="B162" s="1" t="s">
        <v>192</v>
      </c>
      <c r="C162" s="1" t="s">
        <v>57</v>
      </c>
      <c r="AM162" s="1">
        <f t="shared" si="2"/>
        <v>0</v>
      </c>
    </row>
    <row r="163" spans="1:39">
      <c r="A163" s="7">
        <v>161</v>
      </c>
      <c r="B163" s="1" t="s">
        <v>193</v>
      </c>
      <c r="C163" s="1" t="s">
        <v>57</v>
      </c>
      <c r="AM163" s="1">
        <f t="shared" si="2"/>
        <v>0</v>
      </c>
    </row>
    <row r="164" spans="1:39">
      <c r="A164" s="7">
        <v>162</v>
      </c>
      <c r="B164" s="1" t="s">
        <v>194</v>
      </c>
      <c r="C164" s="1" t="s">
        <v>57</v>
      </c>
      <c r="AM164" s="1">
        <f t="shared" si="2"/>
        <v>0</v>
      </c>
    </row>
    <row r="165" spans="1:39">
      <c r="A165" s="7">
        <v>163</v>
      </c>
      <c r="B165" s="1" t="s">
        <v>195</v>
      </c>
      <c r="C165" s="1" t="s">
        <v>57</v>
      </c>
      <c r="AM165" s="1">
        <f t="shared" si="2"/>
        <v>0</v>
      </c>
    </row>
    <row r="166" spans="1:39">
      <c r="A166" s="7">
        <v>164</v>
      </c>
      <c r="B166" s="1" t="s">
        <v>196</v>
      </c>
      <c r="C166" s="1" t="s">
        <v>57</v>
      </c>
      <c r="AM166" s="1">
        <f t="shared" si="2"/>
        <v>0</v>
      </c>
    </row>
    <row r="167" spans="1:39">
      <c r="A167" s="7">
        <v>165</v>
      </c>
      <c r="B167" s="1" t="s">
        <v>197</v>
      </c>
      <c r="C167" s="1" t="s">
        <v>57</v>
      </c>
      <c r="AM167" s="1">
        <f t="shared" si="2"/>
        <v>0</v>
      </c>
    </row>
    <row r="168" spans="1:39">
      <c r="A168" s="7">
        <v>166</v>
      </c>
      <c r="B168" s="1" t="s">
        <v>198</v>
      </c>
      <c r="C168" s="1" t="s">
        <v>57</v>
      </c>
      <c r="AM168" s="1">
        <f t="shared" si="2"/>
        <v>0</v>
      </c>
    </row>
    <row r="169" spans="1:39">
      <c r="A169" s="7">
        <v>167</v>
      </c>
      <c r="B169" s="1" t="s">
        <v>198</v>
      </c>
      <c r="C169" s="1" t="s">
        <v>57</v>
      </c>
      <c r="AM169" s="1">
        <f t="shared" si="2"/>
        <v>0</v>
      </c>
    </row>
    <row r="170" spans="1:39">
      <c r="A170" s="7">
        <v>168</v>
      </c>
      <c r="B170" s="1" t="s">
        <v>199</v>
      </c>
      <c r="C170" s="1" t="s">
        <v>57</v>
      </c>
      <c r="AM170" s="1">
        <f t="shared" si="2"/>
        <v>0</v>
      </c>
    </row>
    <row r="171" spans="1:39">
      <c r="A171" s="7">
        <v>169</v>
      </c>
      <c r="B171" s="1" t="s">
        <v>200</v>
      </c>
      <c r="C171" s="1" t="s">
        <v>57</v>
      </c>
      <c r="AM171" s="1">
        <f t="shared" si="2"/>
        <v>0</v>
      </c>
    </row>
    <row r="172" spans="1:39">
      <c r="A172" s="7">
        <v>170</v>
      </c>
      <c r="B172" s="1" t="s">
        <v>201</v>
      </c>
      <c r="C172" s="1" t="s">
        <v>57</v>
      </c>
      <c r="AM172" s="1">
        <f t="shared" si="2"/>
        <v>0</v>
      </c>
    </row>
    <row r="173" spans="1:39">
      <c r="A173" s="7">
        <v>171</v>
      </c>
      <c r="B173" s="1" t="s">
        <v>202</v>
      </c>
      <c r="C173" s="1" t="s">
        <v>57</v>
      </c>
      <c r="AM173" s="1">
        <f t="shared" si="2"/>
        <v>0</v>
      </c>
    </row>
    <row r="174" spans="1:39">
      <c r="A174" s="7">
        <v>172</v>
      </c>
      <c r="B174" s="1" t="s">
        <v>203</v>
      </c>
      <c r="C174" s="1" t="s">
        <v>57</v>
      </c>
      <c r="AM174" s="1">
        <f t="shared" si="2"/>
        <v>0</v>
      </c>
    </row>
    <row r="175" spans="1:39">
      <c r="A175" s="7">
        <v>173</v>
      </c>
      <c r="B175" s="1" t="s">
        <v>204</v>
      </c>
      <c r="C175" s="1" t="s">
        <v>57</v>
      </c>
      <c r="AM175" s="1">
        <f t="shared" si="2"/>
        <v>0</v>
      </c>
    </row>
    <row r="176" spans="1:39">
      <c r="A176" s="7">
        <v>174</v>
      </c>
      <c r="B176" s="1" t="s">
        <v>205</v>
      </c>
      <c r="C176" s="1" t="s">
        <v>57</v>
      </c>
      <c r="AM176" s="1">
        <f t="shared" si="2"/>
        <v>0</v>
      </c>
    </row>
    <row r="177" spans="1:39">
      <c r="A177" s="7">
        <v>175</v>
      </c>
      <c r="B177" s="1" t="s">
        <v>206</v>
      </c>
      <c r="C177" s="1" t="s">
        <v>57</v>
      </c>
      <c r="AM177" s="1">
        <f t="shared" si="2"/>
        <v>0</v>
      </c>
    </row>
    <row r="178" spans="1:39">
      <c r="A178" s="7">
        <v>176</v>
      </c>
      <c r="B178" s="1" t="s">
        <v>206</v>
      </c>
      <c r="C178" s="1" t="s">
        <v>57</v>
      </c>
      <c r="AM178" s="1">
        <f t="shared" si="2"/>
        <v>0</v>
      </c>
    </row>
    <row r="179" spans="1:39">
      <c r="A179" s="7">
        <v>177</v>
      </c>
      <c r="B179" s="1" t="s">
        <v>207</v>
      </c>
      <c r="C179" s="1" t="s">
        <v>57</v>
      </c>
      <c r="AM179" s="1">
        <f t="shared" si="2"/>
        <v>0</v>
      </c>
    </row>
    <row r="180" spans="1:39">
      <c r="A180" s="7">
        <v>178</v>
      </c>
      <c r="B180" s="1" t="s">
        <v>208</v>
      </c>
      <c r="C180" s="1" t="s">
        <v>57</v>
      </c>
      <c r="AM180" s="1">
        <f t="shared" si="2"/>
        <v>0</v>
      </c>
    </row>
    <row r="181" spans="1:39">
      <c r="A181" s="7">
        <v>179</v>
      </c>
      <c r="B181" s="1" t="s">
        <v>209</v>
      </c>
      <c r="C181" s="1" t="s">
        <v>57</v>
      </c>
      <c r="AM181" s="1">
        <f t="shared" si="2"/>
        <v>0</v>
      </c>
    </row>
    <row r="182" spans="1:39">
      <c r="A182" s="7">
        <v>180</v>
      </c>
      <c r="B182" s="1" t="s">
        <v>210</v>
      </c>
      <c r="C182" s="1" t="s">
        <v>57</v>
      </c>
      <c r="AM182" s="1">
        <f t="shared" si="2"/>
        <v>0</v>
      </c>
    </row>
    <row r="183" spans="1:39">
      <c r="A183" s="7">
        <v>181</v>
      </c>
      <c r="B183" s="1" t="s">
        <v>211</v>
      </c>
      <c r="C183" s="1" t="s">
        <v>57</v>
      </c>
      <c r="AM183" s="1">
        <f t="shared" si="2"/>
        <v>0</v>
      </c>
    </row>
    <row r="184" spans="1:39">
      <c r="A184" s="7">
        <v>182</v>
      </c>
      <c r="B184" s="1" t="s">
        <v>212</v>
      </c>
      <c r="C184" s="1" t="s">
        <v>57</v>
      </c>
      <c r="AM184" s="1">
        <f t="shared" si="2"/>
        <v>0</v>
      </c>
    </row>
    <row r="185" spans="1:39">
      <c r="A185" s="7">
        <v>183</v>
      </c>
      <c r="B185" s="1" t="s">
        <v>213</v>
      </c>
      <c r="C185" s="1" t="s">
        <v>57</v>
      </c>
      <c r="AM185" s="1">
        <f t="shared" si="2"/>
        <v>0</v>
      </c>
    </row>
    <row r="186" spans="1:39">
      <c r="A186" s="7">
        <v>184</v>
      </c>
      <c r="B186" s="1" t="s">
        <v>214</v>
      </c>
      <c r="C186" s="1" t="s">
        <v>57</v>
      </c>
      <c r="AM186" s="1">
        <f t="shared" si="2"/>
        <v>0</v>
      </c>
    </row>
    <row r="187" spans="1:39">
      <c r="A187" s="7">
        <v>185</v>
      </c>
      <c r="B187" s="1" t="s">
        <v>215</v>
      </c>
      <c r="C187" s="1" t="s">
        <v>57</v>
      </c>
      <c r="AM187" s="1">
        <f t="shared" si="2"/>
        <v>0</v>
      </c>
    </row>
    <row r="188" spans="1:39">
      <c r="A188" s="7">
        <v>186</v>
      </c>
      <c r="B188" s="1" t="s">
        <v>216</v>
      </c>
      <c r="C188" s="1">
        <v>147</v>
      </c>
      <c r="D188" s="4">
        <v>6350</v>
      </c>
      <c r="AM188" s="1">
        <f t="shared" si="2"/>
        <v>6350</v>
      </c>
    </row>
    <row r="189" spans="1:39">
      <c r="A189" s="7">
        <v>187</v>
      </c>
      <c r="B189" s="1" t="s">
        <v>217</v>
      </c>
      <c r="C189" s="1" t="s">
        <v>57</v>
      </c>
      <c r="AM189" s="1">
        <f t="shared" si="2"/>
        <v>0</v>
      </c>
    </row>
    <row r="190" spans="1:39">
      <c r="A190" s="7">
        <v>188</v>
      </c>
      <c r="B190" s="1" t="s">
        <v>218</v>
      </c>
      <c r="C190" s="1" t="s">
        <v>57</v>
      </c>
      <c r="AM190" s="1">
        <f t="shared" si="2"/>
        <v>0</v>
      </c>
    </row>
    <row r="191" spans="1:39">
      <c r="A191" s="7">
        <v>189</v>
      </c>
      <c r="B191" s="1" t="s">
        <v>219</v>
      </c>
      <c r="C191" s="1" t="s">
        <v>220</v>
      </c>
      <c r="AM191" s="1">
        <f t="shared" si="2"/>
        <v>0</v>
      </c>
    </row>
    <row r="192" spans="1:39">
      <c r="A192" s="7">
        <v>190</v>
      </c>
      <c r="B192" s="1" t="s">
        <v>219</v>
      </c>
      <c r="C192" s="1" t="s">
        <v>221</v>
      </c>
      <c r="AM192" s="1">
        <f t="shared" si="2"/>
        <v>0</v>
      </c>
    </row>
    <row r="193" spans="1:39">
      <c r="A193" s="7">
        <v>191</v>
      </c>
      <c r="B193" s="1" t="s">
        <v>222</v>
      </c>
      <c r="C193" s="1" t="s">
        <v>223</v>
      </c>
      <c r="AM193" s="1">
        <f t="shared" si="2"/>
        <v>0</v>
      </c>
    </row>
    <row r="194" spans="1:39">
      <c r="A194" s="7">
        <v>192</v>
      </c>
      <c r="B194" s="1" t="s">
        <v>222</v>
      </c>
      <c r="C194" s="1" t="s">
        <v>224</v>
      </c>
      <c r="AM194" s="1">
        <f t="shared" si="2"/>
        <v>0</v>
      </c>
    </row>
    <row r="195" spans="1:39">
      <c r="A195" s="7">
        <v>193</v>
      </c>
      <c r="B195" s="1" t="s">
        <v>225</v>
      </c>
      <c r="C195" s="1" t="s">
        <v>226</v>
      </c>
      <c r="AM195" s="1">
        <f t="shared" si="2"/>
        <v>0</v>
      </c>
    </row>
    <row r="196" spans="1:39">
      <c r="A196" s="7">
        <v>194</v>
      </c>
      <c r="B196" s="1" t="s">
        <v>227</v>
      </c>
      <c r="C196" s="1" t="s">
        <v>57</v>
      </c>
      <c r="AM196" s="1">
        <f t="shared" ref="AM196:AM209" si="3">SUM(D196:AL196)</f>
        <v>0</v>
      </c>
    </row>
    <row r="197" spans="1:39">
      <c r="A197" s="7">
        <v>195</v>
      </c>
      <c r="B197" s="1" t="s">
        <v>228</v>
      </c>
      <c r="C197" s="1" t="s">
        <v>57</v>
      </c>
      <c r="AM197" s="1">
        <f t="shared" si="3"/>
        <v>0</v>
      </c>
    </row>
    <row r="198" spans="1:39">
      <c r="A198" s="7">
        <v>196</v>
      </c>
      <c r="B198" s="1" t="s">
        <v>229</v>
      </c>
      <c r="C198" s="1" t="s">
        <v>230</v>
      </c>
      <c r="AM198" s="1">
        <f t="shared" si="3"/>
        <v>0</v>
      </c>
    </row>
    <row r="199" spans="1:39">
      <c r="A199" s="7">
        <v>197</v>
      </c>
      <c r="B199" s="1" t="s">
        <v>231</v>
      </c>
      <c r="C199" s="1" t="s">
        <v>57</v>
      </c>
      <c r="AM199" s="1">
        <f t="shared" si="3"/>
        <v>0</v>
      </c>
    </row>
    <row r="200" spans="1:39">
      <c r="A200" s="7">
        <v>198</v>
      </c>
      <c r="B200" s="1" t="s">
        <v>232</v>
      </c>
      <c r="C200" s="1">
        <v>23112302</v>
      </c>
      <c r="AM200" s="1">
        <f t="shared" si="3"/>
        <v>0</v>
      </c>
    </row>
    <row r="201" spans="1:39">
      <c r="A201" s="7">
        <v>199</v>
      </c>
      <c r="B201" s="1" t="s">
        <v>233</v>
      </c>
      <c r="C201" s="1">
        <v>3419301</v>
      </c>
      <c r="D201" s="4">
        <v>12</v>
      </c>
      <c r="AM201" s="1">
        <f t="shared" si="3"/>
        <v>12</v>
      </c>
    </row>
    <row r="202" spans="1:39">
      <c r="A202" s="7">
        <v>200</v>
      </c>
      <c r="B202" s="1" t="s">
        <v>234</v>
      </c>
      <c r="C202" s="1" t="s">
        <v>235</v>
      </c>
      <c r="AM202" s="1">
        <f t="shared" si="3"/>
        <v>0</v>
      </c>
    </row>
    <row r="203" spans="1:39">
      <c r="A203" s="7">
        <v>201</v>
      </c>
      <c r="B203" s="1" t="s">
        <v>236</v>
      </c>
      <c r="C203" s="1" t="s">
        <v>237</v>
      </c>
      <c r="AM203" s="1">
        <f t="shared" si="3"/>
        <v>0</v>
      </c>
    </row>
    <row r="204" spans="1:39">
      <c r="A204" s="7">
        <v>202</v>
      </c>
      <c r="B204" s="1" t="s">
        <v>238</v>
      </c>
      <c r="C204" s="1" t="s">
        <v>239</v>
      </c>
      <c r="AM204" s="1">
        <f t="shared" si="3"/>
        <v>0</v>
      </c>
    </row>
    <row r="205" spans="1:39">
      <c r="A205" s="7">
        <v>203</v>
      </c>
      <c r="B205" s="1" t="s">
        <v>238</v>
      </c>
      <c r="C205" s="1" t="s">
        <v>240</v>
      </c>
      <c r="AM205" s="1">
        <f t="shared" si="3"/>
        <v>0</v>
      </c>
    </row>
    <row r="206" spans="1:39">
      <c r="A206" s="7">
        <v>204</v>
      </c>
      <c r="B206" s="1" t="s">
        <v>241</v>
      </c>
      <c r="C206" s="1" t="s">
        <v>242</v>
      </c>
      <c r="AM206" s="1">
        <f t="shared" si="3"/>
        <v>0</v>
      </c>
    </row>
    <row r="207" spans="1:39">
      <c r="A207" s="7">
        <v>205</v>
      </c>
      <c r="B207" s="1" t="s">
        <v>243</v>
      </c>
      <c r="C207" s="1" t="s">
        <v>244</v>
      </c>
      <c r="AM207" s="1">
        <f t="shared" si="3"/>
        <v>0</v>
      </c>
    </row>
    <row r="208" spans="1:39">
      <c r="A208" s="7">
        <v>206</v>
      </c>
      <c r="B208" s="1" t="s">
        <v>245</v>
      </c>
      <c r="C208" s="1">
        <v>2024083134</v>
      </c>
      <c r="AM208" s="1">
        <f t="shared" si="3"/>
        <v>0</v>
      </c>
    </row>
    <row r="209" spans="1:39">
      <c r="A209" s="7">
        <v>207</v>
      </c>
      <c r="B209" s="1" t="s">
        <v>246</v>
      </c>
      <c r="C209" s="1">
        <v>20241106</v>
      </c>
      <c r="AM209" s="1">
        <f t="shared" si="3"/>
        <v>0</v>
      </c>
    </row>
    <row r="210" spans="1:39">
      <c r="A210" s="7">
        <v>208</v>
      </c>
      <c r="B210" s="1" t="s">
        <v>247</v>
      </c>
      <c r="C210" s="1" t="s">
        <v>248</v>
      </c>
      <c r="AM210" s="1">
        <f>SUM(D210:AL210)</f>
        <v>0</v>
      </c>
    </row>
    <row r="211" spans="1:39">
      <c r="A211" s="7">
        <v>209</v>
      </c>
      <c r="B211" s="1" t="s">
        <v>249</v>
      </c>
      <c r="C211" s="1" t="s">
        <v>57</v>
      </c>
      <c r="AM211" s="1">
        <f t="shared" ref="AM211:AM226" si="4">SUM(D211:AL211)</f>
        <v>0</v>
      </c>
    </row>
    <row r="212" spans="1:39">
      <c r="A212" s="7">
        <v>210</v>
      </c>
      <c r="B212" s="1" t="s">
        <v>250</v>
      </c>
      <c r="C212" s="1" t="s">
        <v>57</v>
      </c>
      <c r="AM212" s="1">
        <f t="shared" si="4"/>
        <v>0</v>
      </c>
    </row>
    <row r="213" spans="1:39">
      <c r="A213" s="7">
        <v>211</v>
      </c>
      <c r="B213" s="1" t="s">
        <v>251</v>
      </c>
      <c r="C213" s="1" t="s">
        <v>252</v>
      </c>
      <c r="AM213" s="1">
        <f t="shared" si="4"/>
        <v>0</v>
      </c>
    </row>
    <row r="214" spans="1:39">
      <c r="A214" s="7">
        <v>212</v>
      </c>
      <c r="B214" s="1" t="s">
        <v>253</v>
      </c>
      <c r="C214" s="1" t="s">
        <v>254</v>
      </c>
      <c r="AM214" s="1">
        <f t="shared" si="4"/>
        <v>0</v>
      </c>
    </row>
    <row r="215" spans="1:39">
      <c r="A215" s="7">
        <v>213</v>
      </c>
      <c r="B215" s="1" t="s">
        <v>255</v>
      </c>
      <c r="C215" s="1" t="s">
        <v>256</v>
      </c>
      <c r="AM215" s="1">
        <f t="shared" si="4"/>
        <v>0</v>
      </c>
    </row>
    <row r="216" spans="1:39">
      <c r="A216" s="7">
        <v>214</v>
      </c>
      <c r="B216" s="1" t="s">
        <v>257</v>
      </c>
      <c r="C216" s="1">
        <v>304030121</v>
      </c>
      <c r="AM216" s="1">
        <f t="shared" si="4"/>
        <v>0</v>
      </c>
    </row>
    <row r="217" spans="1:39">
      <c r="A217" s="7">
        <v>215</v>
      </c>
      <c r="B217" s="1" t="s">
        <v>258</v>
      </c>
      <c r="C217" s="1" t="s">
        <v>57</v>
      </c>
      <c r="D217" s="4">
        <v>12</v>
      </c>
      <c r="AM217" s="1">
        <f t="shared" si="4"/>
        <v>12</v>
      </c>
    </row>
    <row r="218" spans="1:39">
      <c r="A218" s="7">
        <v>216</v>
      </c>
      <c r="B218" s="1" t="s">
        <v>259</v>
      </c>
      <c r="C218" s="1" t="s">
        <v>57</v>
      </c>
      <c r="D218" s="4">
        <v>12</v>
      </c>
      <c r="AM218" s="1">
        <f t="shared" si="4"/>
        <v>12</v>
      </c>
    </row>
    <row r="219" spans="1:39">
      <c r="A219" s="7">
        <v>217</v>
      </c>
      <c r="B219" s="1" t="s">
        <v>260</v>
      </c>
      <c r="C219" s="1" t="s">
        <v>57</v>
      </c>
      <c r="AM219" s="1">
        <f t="shared" si="4"/>
        <v>0</v>
      </c>
    </row>
    <row r="220" spans="1:39">
      <c r="A220" s="7">
        <v>218</v>
      </c>
      <c r="B220" s="1" t="s">
        <v>261</v>
      </c>
      <c r="C220" s="1" t="s">
        <v>262</v>
      </c>
      <c r="AM220" s="1">
        <f t="shared" si="4"/>
        <v>0</v>
      </c>
    </row>
    <row r="221" spans="1:39">
      <c r="A221" s="7">
        <v>219</v>
      </c>
      <c r="B221" s="1" t="s">
        <v>263</v>
      </c>
      <c r="C221" s="1" t="s">
        <v>57</v>
      </c>
      <c r="AM221" s="1">
        <f t="shared" si="4"/>
        <v>0</v>
      </c>
    </row>
    <row r="222" spans="1:39">
      <c r="A222" s="7">
        <v>220</v>
      </c>
      <c r="B222" s="1" t="s">
        <v>264</v>
      </c>
      <c r="C222" s="1" t="s">
        <v>57</v>
      </c>
      <c r="AM222" s="1">
        <f t="shared" si="4"/>
        <v>0</v>
      </c>
    </row>
    <row r="223" spans="1:39">
      <c r="A223" s="7">
        <v>221</v>
      </c>
      <c r="B223" s="1" t="s">
        <v>265</v>
      </c>
      <c r="C223" s="1" t="s">
        <v>266</v>
      </c>
      <c r="AM223" s="1">
        <f t="shared" si="4"/>
        <v>0</v>
      </c>
    </row>
    <row r="224" spans="1:39">
      <c r="A224" s="7">
        <v>222</v>
      </c>
      <c r="B224" s="1" t="s">
        <v>267</v>
      </c>
      <c r="C224" s="1" t="s">
        <v>57</v>
      </c>
      <c r="AM224" s="1">
        <f t="shared" si="4"/>
        <v>0</v>
      </c>
    </row>
    <row r="225" spans="1:39">
      <c r="A225" s="7">
        <v>223</v>
      </c>
      <c r="B225" s="1" t="s">
        <v>273</v>
      </c>
      <c r="C225" s="1">
        <v>24322132</v>
      </c>
      <c r="AM225" s="1">
        <f t="shared" si="4"/>
        <v>0</v>
      </c>
    </row>
    <row r="226" spans="1:39">
      <c r="AM226" s="1">
        <f t="shared" si="4"/>
        <v>0</v>
      </c>
    </row>
  </sheetData>
  <autoFilter ref="A1:AM226" xr:uid="{AC5F72AB-6A0D-4562-9F9B-DCB90C8F610F}"/>
  <mergeCells count="4">
    <mergeCell ref="A1:A2"/>
    <mergeCell ref="B1:B2"/>
    <mergeCell ref="C1:C2"/>
    <mergeCell ref="AM1:AM2"/>
  </mergeCells>
  <pageMargins left="0.7" right="0.7" top="0.75" bottom="0.75" header="0.3" footer="0.3"/>
  <ignoredErrors>
    <ignoredError sqref="AM3:AM20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موجودی</vt:lpstr>
      <vt:lpstr>تولید</vt:lpstr>
      <vt:lpstr>کسر و مازاد</vt:lpstr>
      <vt:lpstr>نمونه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Bigham</dc:creator>
  <cp:lastModifiedBy>user1</cp:lastModifiedBy>
  <dcterms:created xsi:type="dcterms:W3CDTF">2025-03-10T09:16:31Z</dcterms:created>
  <dcterms:modified xsi:type="dcterms:W3CDTF">2025-05-06T06:27:00Z</dcterms:modified>
</cp:coreProperties>
</file>